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9"/>
  <workbookPr/>
  <mc:AlternateContent xmlns:mc="http://schemas.openxmlformats.org/markup-compatibility/2006">
    <mc:Choice Requires="x15">
      <x15ac:absPath xmlns:x15ac="http://schemas.microsoft.com/office/spreadsheetml/2010/11/ac" url="https://totabit.sharepoint.com/Gedeelde  documenten/VEMA Crane Team Folder/Voorraad/Voorraad onderdelen/Luffing jib LR1100 - 1008/"/>
    </mc:Choice>
  </mc:AlternateContent>
  <xr:revisionPtr revIDLastSave="53" documentId="13_ncr:1_{569300B3-EB13-D547-9490-110C80F2B4D5}" xr6:coauthVersionLast="47" xr6:coauthVersionMax="47" xr10:uidLastSave="{F83C01F8-C7DE-6B4F-AFF4-113FFC8C660E}"/>
  <bookViews>
    <workbookView xWindow="0" yWindow="600" windowWidth="25540" windowHeight="26700" xr2:uid="{00000000-000D-0000-FFFF-FFFF00000000}"/>
  </bookViews>
  <sheets>
    <sheet name="Blad1" sheetId="1" r:id="rId1"/>
  </sheets>
  <definedNames>
    <definedName name="_xlnm.Print_Area" localSheetId="0">Blad1!$A$1:$M$16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" i="1" l="1"/>
  <c r="B16" i="1"/>
  <c r="L13" i="1"/>
  <c r="L12" i="1"/>
  <c r="L11" i="1"/>
  <c r="L10" i="1"/>
  <c r="L16" i="1" l="1"/>
  <c r="K16" i="1"/>
  <c r="M16" i="1" l="1"/>
</calcChain>
</file>

<file path=xl/sharedStrings.xml><?xml version="1.0" encoding="utf-8"?>
<sst xmlns="http://schemas.openxmlformats.org/spreadsheetml/2006/main" count="45" uniqueCount="26">
  <si>
    <t>Colli</t>
  </si>
  <si>
    <t>Description</t>
  </si>
  <si>
    <t xml:space="preserve">Lenght </t>
  </si>
  <si>
    <t>x</t>
  </si>
  <si>
    <t xml:space="preserve">Height </t>
  </si>
  <si>
    <t>Frt</t>
  </si>
  <si>
    <t>from</t>
  </si>
  <si>
    <t>to</t>
  </si>
  <si>
    <t xml:space="preserve">Packing list </t>
  </si>
  <si>
    <t>quantity</t>
  </si>
  <si>
    <t>packed</t>
  </si>
  <si>
    <t>unpacked</t>
  </si>
  <si>
    <t xml:space="preserve">Weight kgs </t>
  </si>
  <si>
    <t xml:space="preserve">Total </t>
  </si>
  <si>
    <t>total weight</t>
  </si>
  <si>
    <t>Width</t>
  </si>
  <si>
    <t>VEMA crane b.v.</t>
  </si>
  <si>
    <t>Nieuwe Bredase Baan2</t>
  </si>
  <si>
    <t xml:space="preserve">4825BP Breda, The Netherlands </t>
  </si>
  <si>
    <t>luffing jib head section</t>
  </si>
  <si>
    <t>6 meter boom section</t>
  </si>
  <si>
    <t>12 meter boom section</t>
  </si>
  <si>
    <t>luffing jib foot section</t>
  </si>
  <si>
    <t>29 meter - 1008 Luffing jib</t>
  </si>
  <si>
    <t>cm</t>
  </si>
  <si>
    <t xml:space="preserve">Winch with cable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</si>
</sst>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2" fontId="0" fillId="0" borderId="0" xfId="0" applyNumberFormat="1"/>
    <xf numFmtId="0" fontId="0" fillId="0" borderId="1" xfId="0" applyBorder="1"/>
    <xf numFmtId="0" fontId="2" fillId="0" borderId="0" xfId="0" applyFont="1"/>
    <xf numFmtId="165" fontId="0" fillId="0" borderId="0" xfId="1" applyNumberFormat="1" applyFont="1"/>
    <xf numFmtId="0" fontId="3" fillId="0" borderId="0" xfId="0" applyFont="1"/>
    <xf numFmtId="0" fontId="0" fillId="2" borderId="3" xfId="0" applyFill="1" applyBorder="1"/>
    <xf numFmtId="0" fontId="0" fillId="2" borderId="4" xfId="0" applyFill="1" applyBorder="1"/>
    <xf numFmtId="0" fontId="3" fillId="0" borderId="1" xfId="0" applyFont="1" applyBorder="1" applyAlignment="1">
      <alignment textRotation="90"/>
    </xf>
    <xf numFmtId="0" fontId="0" fillId="0" borderId="1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5" xfId="0" applyBorder="1"/>
    <xf numFmtId="2" fontId="0" fillId="0" borderId="5" xfId="0" applyNumberFormat="1" applyBorder="1"/>
    <xf numFmtId="0" fontId="2" fillId="0" borderId="0" xfId="0" applyFont="1" applyAlignment="1">
      <alignment horizontal="right"/>
    </xf>
    <xf numFmtId="165" fontId="2" fillId="0" borderId="0" xfId="0" applyNumberFormat="1" applyFont="1"/>
    <xf numFmtId="2" fontId="2" fillId="0" borderId="0" xfId="0" applyNumberFormat="1" applyFont="1"/>
    <xf numFmtId="165" fontId="0" fillId="0" borderId="0" xfId="1" applyNumberFormat="1" applyFont="1" applyFill="1"/>
    <xf numFmtId="14" fontId="2" fillId="2" borderId="3" xfId="0" applyNumberFormat="1" applyFont="1" applyFill="1" applyBorder="1"/>
    <xf numFmtId="0" fontId="0" fillId="0" borderId="0" xfId="0" applyAlignment="1">
      <alignment horizontal="center"/>
    </xf>
    <xf numFmtId="0" fontId="0" fillId="2" borderId="3" xfId="0" applyFill="1" applyBorder="1" applyAlignment="1">
      <alignment horizontal="center"/>
    </xf>
    <xf numFmtId="14" fontId="0" fillId="2" borderId="2" xfId="0" applyNumberFormat="1" applyFill="1" applyBorder="1" applyAlignment="1">
      <alignment horizontal="left"/>
    </xf>
    <xf numFmtId="14" fontId="0" fillId="2" borderId="3" xfId="0" applyNumberFormat="1" applyFill="1" applyBorder="1" applyAlignment="1">
      <alignment horizontal="left"/>
    </xf>
    <xf numFmtId="1" fontId="0" fillId="0" borderId="0" xfId="0" applyNumberFormat="1"/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25400</xdr:colOff>
      <xdr:row>0</xdr:row>
      <xdr:rowOff>114300</xdr:rowOff>
    </xdr:from>
    <xdr:to>
      <xdr:col>12</xdr:col>
      <xdr:colOff>336550</xdr:colOff>
      <xdr:row>3</xdr:row>
      <xdr:rowOff>19050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ED04707-6476-7D4E-8FAC-95646D90F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14300"/>
          <a:ext cx="28130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16"/>
  <sheetViews>
    <sheetView tabSelected="1" workbookViewId="0">
      <selection activeCell="V23" sqref="V23"/>
    </sheetView>
  </sheetViews>
  <sheetFormatPr baseColWidth="10" defaultColWidth="8.83203125" defaultRowHeight="15" x14ac:dyDescent="0.2"/>
  <cols>
    <col min="1" max="1" width="5" bestFit="1" customWidth="1"/>
    <col min="2" max="2" width="3.1640625" bestFit="1" customWidth="1"/>
    <col min="3" max="3" width="9.5" customWidth="1"/>
    <col min="4" max="4" width="33.6640625" customWidth="1"/>
    <col min="5" max="5" width="8.6640625" bestFit="1" customWidth="1"/>
    <col min="6" max="6" width="2" bestFit="1" customWidth="1"/>
    <col min="7" max="7" width="6.83203125" bestFit="1" customWidth="1"/>
    <col min="8" max="8" width="2" bestFit="1" customWidth="1"/>
    <col min="9" max="9" width="7.33203125" bestFit="1" customWidth="1"/>
    <col min="10" max="10" width="2.6640625" bestFit="1" customWidth="1"/>
    <col min="11" max="11" width="11.1640625" bestFit="1" customWidth="1"/>
    <col min="12" max="12" width="11.6640625" bestFit="1" customWidth="1"/>
    <col min="13" max="13" width="4.6640625" bestFit="1" customWidth="1"/>
  </cols>
  <sheetData>
    <row r="2" spans="1:13" x14ac:dyDescent="0.2">
      <c r="A2" s="5" t="s">
        <v>6</v>
      </c>
      <c r="B2" s="5"/>
      <c r="C2" s="5"/>
      <c r="D2" s="5" t="s">
        <v>16</v>
      </c>
    </row>
    <row r="3" spans="1:13" x14ac:dyDescent="0.2">
      <c r="A3" s="5"/>
      <c r="B3" s="5"/>
      <c r="C3" s="5"/>
      <c r="D3" s="5" t="s">
        <v>17</v>
      </c>
    </row>
    <row r="4" spans="1:13" x14ac:dyDescent="0.2">
      <c r="A4" s="5"/>
      <c r="B4" s="5"/>
      <c r="C4" s="5"/>
      <c r="D4" s="5" t="s">
        <v>18</v>
      </c>
    </row>
    <row r="5" spans="1:13" x14ac:dyDescent="0.2">
      <c r="A5" s="5" t="s">
        <v>7</v>
      </c>
      <c r="B5" s="5"/>
      <c r="C5" s="5"/>
      <c r="D5" s="5"/>
    </row>
    <row r="6" spans="1:13" ht="16" thickBot="1" x14ac:dyDescent="0.25"/>
    <row r="7" spans="1:13" ht="16" thickBot="1" x14ac:dyDescent="0.25">
      <c r="A7" s="20">
        <v>46140</v>
      </c>
      <c r="B7" s="21"/>
      <c r="C7" s="21"/>
      <c r="D7" s="17" t="s">
        <v>23</v>
      </c>
      <c r="E7" s="6"/>
      <c r="F7" s="6"/>
      <c r="G7" s="6"/>
      <c r="H7" s="6"/>
      <c r="I7" s="19" t="s">
        <v>8</v>
      </c>
      <c r="J7" s="19"/>
      <c r="K7" s="19"/>
      <c r="L7" s="10"/>
      <c r="M7" s="7"/>
    </row>
    <row r="9" spans="1:13" ht="38" x14ac:dyDescent="0.2">
      <c r="A9" s="2" t="s">
        <v>0</v>
      </c>
      <c r="B9" s="8" t="s">
        <v>9</v>
      </c>
      <c r="C9" s="2" t="s">
        <v>10</v>
      </c>
      <c r="D9" s="2" t="s">
        <v>1</v>
      </c>
      <c r="E9" s="9" t="s">
        <v>2</v>
      </c>
      <c r="F9" s="9" t="s">
        <v>3</v>
      </c>
      <c r="G9" s="9" t="s">
        <v>15</v>
      </c>
      <c r="H9" s="9" t="s">
        <v>3</v>
      </c>
      <c r="I9" s="9" t="s">
        <v>4</v>
      </c>
      <c r="J9" s="9"/>
      <c r="K9" s="9" t="s">
        <v>12</v>
      </c>
      <c r="L9" s="9" t="s">
        <v>14</v>
      </c>
      <c r="M9" s="9" t="s">
        <v>5</v>
      </c>
    </row>
    <row r="10" spans="1:13" x14ac:dyDescent="0.2">
      <c r="A10" s="18">
        <v>1</v>
      </c>
      <c r="B10" s="18">
        <v>1</v>
      </c>
      <c r="C10" t="s">
        <v>11</v>
      </c>
      <c r="D10" t="s">
        <v>19</v>
      </c>
      <c r="E10" s="22">
        <v>630</v>
      </c>
      <c r="F10" s="1" t="s">
        <v>3</v>
      </c>
      <c r="G10" s="22">
        <v>110</v>
      </c>
      <c r="H10" s="22" t="s">
        <v>3</v>
      </c>
      <c r="I10" s="22">
        <v>210</v>
      </c>
      <c r="J10" s="1" t="s">
        <v>24</v>
      </c>
      <c r="K10" s="16">
        <v>970</v>
      </c>
      <c r="L10" s="16">
        <f t="shared" ref="L10:L14" si="0">K10*B10</f>
        <v>970</v>
      </c>
      <c r="M10" s="1"/>
    </row>
    <row r="11" spans="1:13" x14ac:dyDescent="0.2">
      <c r="A11" s="18">
        <v>2</v>
      </c>
      <c r="B11" s="18">
        <v>1</v>
      </c>
      <c r="C11" t="s">
        <v>11</v>
      </c>
      <c r="D11" t="s">
        <v>20</v>
      </c>
      <c r="E11" s="22">
        <v>614</v>
      </c>
      <c r="F11" s="22" t="s">
        <v>3</v>
      </c>
      <c r="G11" s="22">
        <v>110</v>
      </c>
      <c r="H11" s="22" t="s">
        <v>3</v>
      </c>
      <c r="I11" s="22">
        <v>100</v>
      </c>
      <c r="J11" s="22" t="s">
        <v>24</v>
      </c>
      <c r="K11" s="16">
        <v>630</v>
      </c>
      <c r="L11" s="16">
        <f t="shared" si="0"/>
        <v>630</v>
      </c>
      <c r="M11" s="1"/>
    </row>
    <row r="12" spans="1:13" x14ac:dyDescent="0.2">
      <c r="A12" s="18">
        <v>3</v>
      </c>
      <c r="B12" s="18">
        <v>1</v>
      </c>
      <c r="C12" t="s">
        <v>11</v>
      </c>
      <c r="D12" t="s">
        <v>21</v>
      </c>
      <c r="E12" s="22">
        <v>1214</v>
      </c>
      <c r="F12" s="22" t="s">
        <v>3</v>
      </c>
      <c r="G12" s="22">
        <v>110</v>
      </c>
      <c r="H12" s="22" t="s">
        <v>3</v>
      </c>
      <c r="I12" s="22">
        <v>100</v>
      </c>
      <c r="J12" s="22" t="s">
        <v>24</v>
      </c>
      <c r="K12" s="16">
        <v>1140</v>
      </c>
      <c r="L12" s="16">
        <f t="shared" si="0"/>
        <v>1140</v>
      </c>
      <c r="M12" s="1"/>
    </row>
    <row r="13" spans="1:13" x14ac:dyDescent="0.2">
      <c r="A13" s="18">
        <v>4</v>
      </c>
      <c r="B13" s="18">
        <v>1</v>
      </c>
      <c r="C13" t="s">
        <v>11</v>
      </c>
      <c r="D13" t="s">
        <v>22</v>
      </c>
      <c r="E13" s="22">
        <v>880</v>
      </c>
      <c r="F13" s="22" t="s">
        <v>3</v>
      </c>
      <c r="G13" s="22">
        <v>165</v>
      </c>
      <c r="H13" s="22" t="s">
        <v>3</v>
      </c>
      <c r="I13" s="22">
        <v>310</v>
      </c>
      <c r="J13" s="1" t="s">
        <v>24</v>
      </c>
      <c r="K13" s="16">
        <v>3650</v>
      </c>
      <c r="L13" s="16">
        <f t="shared" si="0"/>
        <v>3650</v>
      </c>
      <c r="M13" s="1"/>
    </row>
    <row r="14" spans="1:13" x14ac:dyDescent="0.2">
      <c r="A14" s="18">
        <v>5</v>
      </c>
      <c r="B14" s="18">
        <v>1</v>
      </c>
      <c r="C14" t="s">
        <v>11</v>
      </c>
      <c r="D14" t="s">
        <v>25</v>
      </c>
      <c r="E14" s="22">
        <v>120</v>
      </c>
      <c r="F14" s="22" t="s">
        <v>3</v>
      </c>
      <c r="G14" s="22">
        <v>80</v>
      </c>
      <c r="H14" s="22" t="s">
        <v>3</v>
      </c>
      <c r="I14" s="22">
        <v>80</v>
      </c>
      <c r="J14" s="1" t="s">
        <v>24</v>
      </c>
      <c r="K14" s="4">
        <v>1750</v>
      </c>
      <c r="L14" s="4">
        <f t="shared" si="0"/>
        <v>1750</v>
      </c>
      <c r="M14" s="1"/>
    </row>
    <row r="15" spans="1:13" ht="16" thickBot="1" x14ac:dyDescent="0.25">
      <c r="A15" s="11"/>
      <c r="B15" s="11"/>
      <c r="C15" s="11"/>
      <c r="D15" s="11"/>
      <c r="E15" s="12"/>
      <c r="F15" s="12"/>
      <c r="G15" s="12"/>
      <c r="H15" s="12"/>
      <c r="I15" s="12"/>
      <c r="J15" s="12"/>
      <c r="K15" s="12"/>
      <c r="L15" s="12"/>
      <c r="M15" s="12"/>
    </row>
    <row r="16" spans="1:13" s="3" customFormat="1" ht="16" thickTop="1" x14ac:dyDescent="0.2">
      <c r="B16" s="3">
        <f>SUM(B10:B15)</f>
        <v>5</v>
      </c>
      <c r="D16" s="13" t="s">
        <v>13</v>
      </c>
      <c r="K16" s="14">
        <f>SUM(K10:K15)</f>
        <v>8140</v>
      </c>
      <c r="L16" s="14">
        <f>SUM(L10:L15)</f>
        <v>8140</v>
      </c>
      <c r="M16" s="15">
        <f>SUM(M10:M15)</f>
        <v>0</v>
      </c>
    </row>
  </sheetData>
  <mergeCells count="2">
    <mergeCell ref="I7:K7"/>
    <mergeCell ref="A7:C7"/>
  </mergeCells>
  <pageMargins left="0.7" right="0.7" top="0.75" bottom="0.75" header="0.3" footer="0.3"/>
  <pageSetup paperSize="9" scale="9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b709418-9535-4c98-a458-8c109acfd7e7" xsi:nil="true"/>
    <lcf76f155ced4ddcb4097134ff3c332f xmlns="575f7b3a-29bd-4d81-a3e0-28a97148168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9A7F580420074794369AAB56621506" ma:contentTypeVersion="12" ma:contentTypeDescription="Een nieuw document maken." ma:contentTypeScope="" ma:versionID="31f59764fe54a7292d9063af387d34ba">
  <xsd:schema xmlns:xsd="http://www.w3.org/2001/XMLSchema" xmlns:xs="http://www.w3.org/2001/XMLSchema" xmlns:p="http://schemas.microsoft.com/office/2006/metadata/properties" xmlns:ns2="575f7b3a-29bd-4d81-a3e0-28a971481681" xmlns:ns3="fb709418-9535-4c98-a458-8c109acfd7e7" targetNamespace="http://schemas.microsoft.com/office/2006/metadata/properties" ma:root="true" ma:fieldsID="11fea4ab43e4b786ba5ecbc15109e203" ns2:_="" ns3:_="">
    <xsd:import namespace="575f7b3a-29bd-4d81-a3e0-28a971481681"/>
    <xsd:import namespace="fb709418-9535-4c98-a458-8c109acfd7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5f7b3a-29bd-4d81-a3e0-28a9714816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b8b5579d-fc70-482d-8b04-df742218fe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709418-9535-4c98-a458-8c109acfd7e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429ed56-295b-4f72-91ac-afc1905d9fde}" ma:internalName="TaxCatchAll" ma:showField="CatchAllData" ma:web="fb709418-9535-4c98-a458-8c109acfd7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05D225-B67D-47FD-BF28-A19D8C543F7B}">
  <ds:schemaRefs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575f7b3a-29bd-4d81-a3e0-28a971481681"/>
    <ds:schemaRef ds:uri="http://www.w3.org/XML/1998/namespace"/>
    <ds:schemaRef ds:uri="http://schemas.openxmlformats.org/package/2006/metadata/core-properties"/>
    <ds:schemaRef ds:uri="fb709418-9535-4c98-a458-8c109acfd7e7"/>
  </ds:schemaRefs>
</ds:datastoreItem>
</file>

<file path=customXml/itemProps2.xml><?xml version="1.0" encoding="utf-8"?>
<ds:datastoreItem xmlns:ds="http://schemas.openxmlformats.org/officeDocument/2006/customXml" ds:itemID="{9E893146-542D-4555-9ACE-7FFF6DB256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DBC855-325A-4C2D-9268-FAB1A6D8C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5f7b3a-29bd-4d81-a3e0-28a971481681"/>
    <ds:schemaRef ds:uri="fb709418-9535-4c98-a458-8c109acfd7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Henk Kieviet</dc:creator>
  <cp:lastModifiedBy>Vema Crane - Sales</cp:lastModifiedBy>
  <cp:lastPrinted>2018-05-25T06:32:41Z</cp:lastPrinted>
  <dcterms:created xsi:type="dcterms:W3CDTF">2018-05-25T06:10:16Z</dcterms:created>
  <dcterms:modified xsi:type="dcterms:W3CDTF">2026-04-28T08:06:41Z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0x0101007A9A7F580420074794369AAB56621506</vt:lpwstr>
  </property>
  <property fmtid="{D5CDD505-2E9C-101B-9397-08002B2CF9AE}" pid="3" name="Order">
    <vt:r8>244200</vt:r8>
  </property>
  <property fmtid="{D5CDD505-2E9C-101B-9397-08002B2CF9AE}" pid="4" name="MediaServiceImageTags">
    <vt:lpwstr/>
  </property>
</Properties>
</file>