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iaee.sharepoint.com/teams/POWERMGID/Shared Documents/VARADE MÜÜK/Varuosade müük/ESTONIA 2024/"/>
    </mc:Choice>
  </mc:AlternateContent>
  <xr:revisionPtr revIDLastSave="1" documentId="8_{1FBFB532-C4F9-4637-8754-B01A983FA1A1}" xr6:coauthVersionLast="47" xr6:coauthVersionMax="47" xr10:uidLastSave="{D1D5A30E-4ECD-49C3-AADE-85574757F769}"/>
  <bookViews>
    <workbookView xWindow="-120" yWindow="-120" windowWidth="38640" windowHeight="21120" xr2:uid="{721BBF4D-16BE-491C-B910-AC6EB11639A1}"/>
  </bookViews>
  <sheets>
    <sheet name="50+30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2" i="1" l="1"/>
  <c r="I702" i="1"/>
  <c r="I701" i="1"/>
  <c r="G701" i="1"/>
  <c r="I700" i="1"/>
  <c r="G700" i="1"/>
  <c r="I699" i="1"/>
  <c r="G699" i="1"/>
  <c r="I698" i="1"/>
  <c r="G698" i="1"/>
  <c r="I697" i="1"/>
  <c r="G697" i="1"/>
  <c r="I696" i="1"/>
  <c r="G696" i="1"/>
  <c r="I695" i="1"/>
  <c r="G695" i="1"/>
  <c r="I694" i="1"/>
  <c r="G694" i="1"/>
  <c r="I693" i="1"/>
  <c r="G693" i="1"/>
  <c r="I692" i="1"/>
  <c r="G692" i="1"/>
  <c r="I691" i="1"/>
  <c r="G691" i="1"/>
  <c r="I690" i="1"/>
  <c r="G690" i="1"/>
  <c r="I689" i="1"/>
  <c r="G689" i="1"/>
  <c r="I688" i="1"/>
  <c r="G688" i="1"/>
  <c r="I687" i="1"/>
  <c r="G687" i="1"/>
  <c r="I686" i="1"/>
  <c r="G686" i="1"/>
  <c r="I685" i="1"/>
  <c r="G685" i="1"/>
  <c r="I684" i="1"/>
  <c r="G684" i="1"/>
  <c r="I683" i="1"/>
  <c r="G683" i="1"/>
  <c r="I682" i="1"/>
  <c r="G682" i="1"/>
  <c r="I681" i="1"/>
  <c r="G681" i="1"/>
  <c r="I680" i="1"/>
  <c r="G680" i="1"/>
  <c r="I679" i="1"/>
  <c r="G679" i="1"/>
  <c r="I678" i="1"/>
  <c r="G678" i="1"/>
  <c r="I677" i="1"/>
  <c r="G677" i="1"/>
  <c r="I676" i="1"/>
  <c r="G676" i="1"/>
  <c r="I675" i="1"/>
  <c r="G675" i="1"/>
  <c r="I674" i="1"/>
  <c r="G674" i="1"/>
  <c r="I673" i="1"/>
  <c r="G673" i="1"/>
  <c r="I672" i="1"/>
  <c r="G672" i="1"/>
  <c r="I671" i="1"/>
  <c r="G671" i="1"/>
  <c r="I670" i="1"/>
  <c r="G670" i="1"/>
  <c r="I669" i="1"/>
  <c r="G669" i="1"/>
  <c r="I668" i="1"/>
  <c r="G668" i="1"/>
  <c r="I667" i="1"/>
  <c r="G667" i="1"/>
  <c r="I666" i="1"/>
  <c r="G666" i="1"/>
  <c r="I665" i="1"/>
  <c r="G665" i="1"/>
  <c r="I664" i="1"/>
  <c r="G664" i="1"/>
  <c r="I663" i="1"/>
  <c r="G663" i="1"/>
  <c r="I662" i="1"/>
  <c r="G662" i="1"/>
  <c r="I661" i="1"/>
  <c r="G661" i="1"/>
  <c r="I660" i="1"/>
  <c r="G660" i="1"/>
  <c r="I659" i="1"/>
  <c r="G659" i="1"/>
  <c r="I658" i="1"/>
  <c r="G658" i="1"/>
  <c r="I657" i="1"/>
  <c r="G657" i="1"/>
  <c r="I656" i="1"/>
  <c r="G656" i="1"/>
  <c r="I655" i="1"/>
  <c r="G655" i="1"/>
  <c r="I654" i="1"/>
  <c r="G654" i="1"/>
  <c r="I653" i="1"/>
  <c r="G653" i="1"/>
  <c r="I652" i="1"/>
  <c r="G652" i="1"/>
  <c r="I651" i="1"/>
  <c r="G651" i="1"/>
  <c r="I650" i="1"/>
  <c r="G650" i="1"/>
  <c r="I649" i="1"/>
  <c r="G649" i="1"/>
  <c r="I648" i="1"/>
  <c r="G648" i="1"/>
  <c r="I647" i="1"/>
  <c r="G647" i="1"/>
  <c r="I646" i="1"/>
  <c r="G646" i="1"/>
  <c r="I645" i="1"/>
  <c r="G645" i="1"/>
  <c r="I644" i="1"/>
  <c r="G644" i="1"/>
  <c r="I643" i="1"/>
  <c r="G643" i="1"/>
  <c r="I642" i="1"/>
  <c r="G642" i="1"/>
  <c r="I641" i="1"/>
  <c r="G641" i="1"/>
  <c r="I640" i="1"/>
  <c r="G640" i="1"/>
  <c r="I639" i="1"/>
  <c r="G639" i="1"/>
  <c r="I638" i="1"/>
  <c r="G638" i="1"/>
  <c r="I637" i="1"/>
  <c r="G637" i="1"/>
  <c r="I636" i="1"/>
  <c r="G636" i="1"/>
  <c r="I635" i="1"/>
  <c r="G635" i="1"/>
  <c r="I634" i="1"/>
  <c r="G634" i="1"/>
  <c r="I633" i="1"/>
  <c r="G633" i="1"/>
  <c r="I632" i="1"/>
  <c r="G632" i="1"/>
  <c r="I631" i="1"/>
  <c r="G631" i="1"/>
  <c r="I630" i="1"/>
  <c r="G630" i="1"/>
  <c r="I629" i="1"/>
  <c r="G629" i="1"/>
  <c r="I628" i="1"/>
  <c r="G628" i="1"/>
  <c r="I627" i="1"/>
  <c r="G627" i="1"/>
  <c r="I626" i="1"/>
  <c r="G626" i="1"/>
  <c r="I625" i="1"/>
  <c r="G625" i="1"/>
  <c r="I624" i="1"/>
  <c r="G624" i="1"/>
  <c r="I623" i="1"/>
  <c r="G623" i="1"/>
  <c r="I622" i="1"/>
  <c r="G622" i="1"/>
  <c r="I621" i="1"/>
  <c r="G621" i="1"/>
  <c r="I620" i="1"/>
  <c r="G620" i="1"/>
  <c r="I619" i="1"/>
  <c r="G619" i="1"/>
  <c r="I618" i="1"/>
  <c r="G618" i="1"/>
  <c r="I617" i="1"/>
  <c r="G617" i="1"/>
  <c r="I616" i="1"/>
  <c r="G616" i="1"/>
  <c r="I615" i="1"/>
  <c r="G615" i="1"/>
  <c r="I614" i="1"/>
  <c r="G614" i="1"/>
  <c r="I613" i="1"/>
  <c r="G613" i="1"/>
  <c r="I612" i="1"/>
  <c r="G612" i="1"/>
  <c r="I611" i="1"/>
  <c r="G611" i="1"/>
  <c r="I610" i="1"/>
  <c r="G610" i="1"/>
  <c r="I609" i="1"/>
  <c r="G609" i="1"/>
  <c r="I608" i="1"/>
  <c r="G608" i="1"/>
  <c r="I607" i="1"/>
  <c r="G607" i="1"/>
  <c r="I606" i="1"/>
  <c r="G606" i="1"/>
  <c r="I605" i="1"/>
  <c r="G605" i="1"/>
  <c r="I604" i="1"/>
  <c r="G604" i="1"/>
  <c r="I603" i="1"/>
  <c r="G603" i="1"/>
  <c r="I602" i="1"/>
  <c r="G602" i="1"/>
  <c r="I601" i="1"/>
  <c r="G601" i="1"/>
  <c r="I600" i="1"/>
  <c r="G600" i="1"/>
  <c r="I599" i="1"/>
  <c r="G599" i="1"/>
  <c r="I598" i="1"/>
  <c r="G598" i="1"/>
  <c r="I597" i="1"/>
  <c r="G597" i="1"/>
  <c r="I596" i="1"/>
  <c r="G596" i="1"/>
  <c r="I595" i="1"/>
  <c r="G595" i="1"/>
  <c r="I594" i="1"/>
  <c r="G594" i="1"/>
  <c r="I593" i="1"/>
  <c r="G593" i="1"/>
  <c r="I592" i="1"/>
  <c r="G592" i="1"/>
  <c r="I591" i="1"/>
  <c r="G591" i="1"/>
  <c r="I590" i="1"/>
  <c r="G590" i="1"/>
  <c r="I589" i="1"/>
  <c r="G589" i="1"/>
  <c r="I588" i="1"/>
  <c r="G588" i="1"/>
  <c r="I587" i="1"/>
  <c r="G587" i="1"/>
  <c r="I586" i="1"/>
  <c r="G586" i="1"/>
  <c r="I585" i="1"/>
  <c r="G585" i="1"/>
  <c r="I584" i="1"/>
  <c r="G584" i="1"/>
  <c r="I583" i="1"/>
  <c r="G583" i="1"/>
  <c r="I582" i="1"/>
  <c r="G582" i="1"/>
  <c r="I581" i="1"/>
  <c r="G581" i="1"/>
  <c r="I580" i="1"/>
  <c r="G580" i="1"/>
  <c r="I579" i="1"/>
  <c r="G579" i="1"/>
  <c r="I578" i="1"/>
  <c r="G578" i="1"/>
  <c r="I577" i="1"/>
  <c r="G577" i="1"/>
  <c r="I576" i="1"/>
  <c r="G576" i="1"/>
  <c r="I575" i="1"/>
  <c r="G575" i="1"/>
  <c r="I574" i="1"/>
  <c r="G574" i="1"/>
  <c r="I573" i="1"/>
  <c r="G573" i="1"/>
  <c r="I572" i="1"/>
  <c r="G572" i="1"/>
  <c r="I571" i="1"/>
  <c r="G571" i="1"/>
  <c r="I570" i="1"/>
  <c r="G570" i="1"/>
  <c r="I569" i="1"/>
  <c r="G569" i="1"/>
  <c r="I568" i="1"/>
  <c r="G568" i="1"/>
  <c r="I567" i="1"/>
  <c r="G567" i="1"/>
  <c r="I566" i="1"/>
  <c r="G566" i="1"/>
  <c r="I565" i="1"/>
  <c r="G565" i="1"/>
  <c r="I564" i="1"/>
  <c r="G564" i="1"/>
  <c r="I563" i="1"/>
  <c r="G563" i="1"/>
  <c r="I562" i="1"/>
  <c r="G562" i="1"/>
  <c r="I561" i="1"/>
  <c r="G561" i="1"/>
  <c r="I560" i="1"/>
  <c r="G560" i="1"/>
  <c r="I559" i="1"/>
  <c r="G559" i="1"/>
  <c r="I558" i="1"/>
  <c r="G558" i="1"/>
  <c r="I557" i="1"/>
  <c r="G557" i="1"/>
  <c r="I556" i="1"/>
  <c r="G556" i="1"/>
  <c r="I555" i="1"/>
  <c r="G555" i="1"/>
  <c r="I554" i="1"/>
  <c r="G554" i="1"/>
  <c r="I553" i="1"/>
  <c r="G553" i="1"/>
  <c r="I552" i="1"/>
  <c r="G552" i="1"/>
  <c r="I551" i="1"/>
  <c r="G551" i="1"/>
  <c r="I550" i="1"/>
  <c r="G550" i="1"/>
  <c r="I549" i="1"/>
  <c r="G549" i="1"/>
  <c r="I548" i="1"/>
  <c r="G548" i="1"/>
  <c r="I547" i="1"/>
  <c r="G547" i="1"/>
  <c r="I546" i="1"/>
  <c r="G546" i="1"/>
  <c r="I545" i="1"/>
  <c r="G545" i="1"/>
  <c r="I544" i="1"/>
  <c r="G544" i="1"/>
  <c r="I543" i="1"/>
  <c r="G543" i="1"/>
  <c r="I542" i="1"/>
  <c r="G542" i="1"/>
  <c r="I541" i="1"/>
  <c r="G541" i="1"/>
  <c r="I540" i="1"/>
  <c r="G540" i="1"/>
  <c r="I539" i="1"/>
  <c r="G539" i="1"/>
  <c r="I538" i="1"/>
  <c r="G538" i="1"/>
  <c r="I537" i="1"/>
  <c r="G537" i="1"/>
  <c r="I536" i="1"/>
  <c r="G536" i="1"/>
  <c r="I535" i="1"/>
  <c r="G535" i="1"/>
  <c r="I534" i="1"/>
  <c r="G534" i="1"/>
  <c r="I533" i="1"/>
  <c r="G533" i="1"/>
  <c r="I532" i="1"/>
  <c r="G532" i="1"/>
  <c r="I531" i="1"/>
  <c r="G531" i="1"/>
  <c r="I530" i="1"/>
  <c r="G530" i="1"/>
  <c r="I529" i="1"/>
  <c r="G529" i="1"/>
  <c r="I528" i="1"/>
  <c r="G528" i="1"/>
  <c r="I527" i="1"/>
  <c r="G527" i="1"/>
  <c r="I526" i="1"/>
  <c r="G526" i="1"/>
  <c r="I525" i="1"/>
  <c r="G525" i="1"/>
  <c r="I524" i="1"/>
  <c r="G524" i="1"/>
  <c r="I523" i="1"/>
  <c r="G523" i="1"/>
  <c r="I522" i="1"/>
  <c r="G522" i="1"/>
  <c r="I521" i="1"/>
  <c r="G521" i="1"/>
  <c r="I520" i="1"/>
  <c r="G520" i="1"/>
  <c r="I519" i="1"/>
  <c r="G519" i="1"/>
  <c r="I518" i="1"/>
  <c r="G518" i="1"/>
  <c r="I517" i="1"/>
  <c r="G517" i="1"/>
  <c r="I516" i="1"/>
  <c r="G516" i="1"/>
  <c r="I515" i="1"/>
  <c r="G515" i="1"/>
  <c r="I514" i="1"/>
  <c r="G514" i="1"/>
  <c r="I513" i="1"/>
  <c r="G513" i="1"/>
  <c r="I512" i="1"/>
  <c r="G512" i="1"/>
  <c r="I511" i="1"/>
  <c r="G511" i="1"/>
  <c r="I510" i="1"/>
  <c r="G510" i="1"/>
  <c r="I509" i="1"/>
  <c r="G509" i="1"/>
  <c r="I508" i="1"/>
  <c r="G508" i="1"/>
  <c r="I507" i="1"/>
  <c r="G507" i="1"/>
  <c r="I506" i="1"/>
  <c r="G506" i="1"/>
  <c r="I505" i="1"/>
  <c r="G505" i="1"/>
  <c r="I504" i="1"/>
  <c r="G504" i="1"/>
  <c r="I503" i="1"/>
  <c r="G503" i="1"/>
  <c r="I502" i="1"/>
  <c r="G502" i="1"/>
  <c r="I501" i="1"/>
  <c r="G501" i="1"/>
  <c r="I500" i="1"/>
  <c r="G500" i="1"/>
  <c r="I499" i="1"/>
  <c r="G499" i="1"/>
  <c r="I498" i="1"/>
  <c r="G498" i="1"/>
  <c r="I497" i="1"/>
  <c r="G497" i="1"/>
  <c r="I496" i="1"/>
  <c r="G496" i="1"/>
  <c r="I495" i="1"/>
  <c r="G495" i="1"/>
  <c r="I494" i="1"/>
  <c r="G494" i="1"/>
  <c r="I493" i="1"/>
  <c r="G493" i="1"/>
  <c r="I492" i="1"/>
  <c r="G492" i="1"/>
  <c r="I491" i="1"/>
  <c r="G491" i="1"/>
  <c r="I490" i="1"/>
  <c r="G490" i="1"/>
  <c r="I489" i="1"/>
  <c r="G489" i="1"/>
  <c r="I488" i="1"/>
  <c r="G488" i="1"/>
  <c r="I487" i="1"/>
  <c r="G487" i="1"/>
  <c r="I486" i="1"/>
  <c r="G486" i="1"/>
  <c r="I485" i="1"/>
  <c r="G485" i="1"/>
  <c r="I484" i="1"/>
  <c r="G484" i="1"/>
  <c r="I483" i="1"/>
  <c r="G483" i="1"/>
  <c r="I482" i="1"/>
  <c r="G482" i="1"/>
  <c r="I481" i="1"/>
  <c r="G481" i="1"/>
  <c r="I480" i="1"/>
  <c r="G480" i="1"/>
  <c r="I479" i="1"/>
  <c r="G479" i="1"/>
  <c r="I478" i="1"/>
  <c r="G478" i="1"/>
  <c r="I477" i="1"/>
  <c r="G477" i="1"/>
  <c r="I476" i="1"/>
  <c r="G476" i="1"/>
  <c r="I475" i="1"/>
  <c r="G475" i="1"/>
  <c r="I474" i="1"/>
  <c r="G474" i="1"/>
  <c r="I473" i="1"/>
  <c r="G473" i="1"/>
  <c r="I472" i="1"/>
  <c r="G472" i="1"/>
  <c r="I471" i="1"/>
  <c r="G471" i="1"/>
  <c r="I470" i="1"/>
  <c r="G470" i="1"/>
  <c r="I469" i="1"/>
  <c r="G469" i="1"/>
  <c r="I468" i="1"/>
  <c r="G468" i="1"/>
  <c r="I467" i="1"/>
  <c r="G467" i="1"/>
  <c r="I466" i="1"/>
  <c r="G466" i="1"/>
  <c r="I465" i="1"/>
  <c r="G465" i="1"/>
  <c r="I464" i="1"/>
  <c r="G464" i="1"/>
  <c r="I463" i="1"/>
  <c r="G463" i="1"/>
  <c r="I462" i="1"/>
  <c r="G462" i="1"/>
  <c r="I461" i="1"/>
  <c r="G461" i="1"/>
  <c r="I460" i="1"/>
  <c r="G460" i="1"/>
  <c r="I459" i="1"/>
  <c r="G459" i="1"/>
  <c r="I458" i="1"/>
  <c r="G458" i="1"/>
  <c r="I457" i="1"/>
  <c r="G457" i="1"/>
  <c r="I456" i="1"/>
  <c r="G456" i="1"/>
  <c r="I455" i="1"/>
  <c r="G455" i="1"/>
  <c r="I454" i="1"/>
  <c r="G454" i="1"/>
  <c r="I453" i="1"/>
  <c r="G453" i="1"/>
  <c r="I452" i="1"/>
  <c r="G452" i="1"/>
  <c r="I451" i="1"/>
  <c r="G451" i="1"/>
  <c r="I450" i="1"/>
  <c r="G450" i="1"/>
  <c r="I449" i="1"/>
  <c r="G449" i="1"/>
  <c r="I448" i="1"/>
  <c r="G448" i="1"/>
  <c r="I447" i="1"/>
  <c r="G447" i="1"/>
  <c r="I446" i="1"/>
  <c r="G446" i="1"/>
  <c r="I445" i="1"/>
  <c r="G445" i="1"/>
  <c r="I444" i="1"/>
  <c r="G444" i="1"/>
  <c r="I443" i="1"/>
  <c r="G443" i="1"/>
  <c r="I442" i="1"/>
  <c r="G442" i="1"/>
  <c r="I441" i="1"/>
  <c r="G441" i="1"/>
  <c r="I440" i="1"/>
  <c r="G440" i="1"/>
  <c r="I439" i="1"/>
  <c r="G439" i="1"/>
  <c r="I438" i="1"/>
  <c r="G438" i="1"/>
  <c r="I437" i="1"/>
  <c r="G437" i="1"/>
  <c r="I436" i="1"/>
  <c r="G436" i="1"/>
  <c r="I435" i="1"/>
  <c r="G435" i="1"/>
  <c r="I434" i="1"/>
  <c r="G434" i="1"/>
  <c r="I433" i="1"/>
  <c r="G433" i="1"/>
  <c r="I432" i="1"/>
  <c r="G432" i="1"/>
  <c r="I431" i="1"/>
  <c r="G431" i="1"/>
  <c r="I430" i="1"/>
  <c r="G430" i="1"/>
  <c r="I429" i="1"/>
  <c r="G429" i="1"/>
  <c r="I428" i="1"/>
  <c r="G428" i="1"/>
  <c r="I427" i="1"/>
  <c r="G427" i="1"/>
  <c r="I426" i="1"/>
  <c r="G426" i="1"/>
  <c r="I425" i="1"/>
  <c r="G425" i="1"/>
  <c r="I424" i="1"/>
  <c r="G424" i="1"/>
  <c r="I423" i="1"/>
  <c r="G423" i="1"/>
  <c r="I422" i="1"/>
  <c r="G422" i="1"/>
  <c r="I421" i="1"/>
  <c r="G421" i="1"/>
  <c r="I420" i="1"/>
  <c r="G420" i="1"/>
  <c r="I419" i="1"/>
  <c r="G419" i="1"/>
  <c r="I418" i="1"/>
  <c r="G418" i="1"/>
  <c r="I417" i="1"/>
  <c r="G417" i="1"/>
  <c r="I416" i="1"/>
  <c r="G416" i="1"/>
  <c r="I415" i="1"/>
  <c r="G415" i="1"/>
  <c r="I414" i="1"/>
  <c r="G414" i="1"/>
  <c r="I413" i="1"/>
  <c r="G413" i="1"/>
  <c r="I412" i="1"/>
  <c r="G412" i="1"/>
  <c r="I411" i="1"/>
  <c r="G411" i="1"/>
  <c r="I410" i="1"/>
  <c r="G410" i="1"/>
  <c r="I409" i="1"/>
  <c r="G409" i="1"/>
  <c r="I408" i="1"/>
  <c r="G408" i="1"/>
  <c r="I407" i="1"/>
  <c r="G407" i="1"/>
  <c r="I406" i="1"/>
  <c r="G406" i="1"/>
  <c r="I405" i="1"/>
  <c r="G405" i="1"/>
  <c r="I404" i="1"/>
  <c r="G404" i="1"/>
  <c r="I403" i="1"/>
  <c r="G403" i="1"/>
  <c r="I402" i="1"/>
  <c r="G402" i="1"/>
  <c r="I401" i="1"/>
  <c r="G401" i="1"/>
  <c r="I400" i="1"/>
  <c r="G400" i="1"/>
  <c r="I399" i="1"/>
  <c r="G399" i="1"/>
  <c r="I398" i="1"/>
  <c r="G398" i="1"/>
  <c r="I397" i="1"/>
  <c r="G397" i="1"/>
  <c r="I396" i="1"/>
  <c r="G396" i="1"/>
  <c r="I395" i="1"/>
  <c r="G395" i="1"/>
  <c r="I394" i="1"/>
  <c r="G394" i="1"/>
  <c r="I393" i="1"/>
  <c r="G393" i="1"/>
  <c r="I392" i="1"/>
  <c r="G392" i="1"/>
  <c r="I391" i="1"/>
  <c r="G391" i="1"/>
  <c r="I390" i="1"/>
  <c r="G390" i="1"/>
  <c r="I389" i="1"/>
  <c r="G389" i="1"/>
  <c r="I388" i="1"/>
  <c r="G388" i="1"/>
  <c r="I387" i="1"/>
  <c r="G387" i="1"/>
  <c r="I386" i="1"/>
  <c r="G386" i="1"/>
  <c r="I385" i="1"/>
  <c r="G385" i="1"/>
  <c r="I384" i="1"/>
  <c r="G384" i="1"/>
  <c r="I383" i="1"/>
  <c r="G383" i="1"/>
  <c r="I382" i="1"/>
  <c r="G382" i="1"/>
  <c r="I381" i="1"/>
  <c r="G381" i="1"/>
  <c r="I380" i="1"/>
  <c r="G380" i="1"/>
  <c r="I379" i="1"/>
  <c r="G379" i="1"/>
  <c r="I378" i="1"/>
  <c r="G378" i="1"/>
  <c r="I377" i="1"/>
  <c r="G377" i="1"/>
  <c r="I376" i="1"/>
  <c r="G376" i="1"/>
  <c r="I375" i="1"/>
  <c r="G375" i="1"/>
  <c r="I374" i="1"/>
  <c r="G374" i="1"/>
  <c r="I373" i="1"/>
  <c r="G373" i="1"/>
  <c r="I372" i="1"/>
  <c r="G372" i="1"/>
  <c r="I371" i="1"/>
  <c r="G371" i="1"/>
  <c r="I370" i="1"/>
  <c r="G370" i="1"/>
  <c r="I369" i="1"/>
  <c r="G369" i="1"/>
  <c r="I368" i="1"/>
  <c r="G368" i="1"/>
  <c r="I367" i="1"/>
  <c r="G367" i="1"/>
  <c r="I366" i="1"/>
  <c r="G366" i="1"/>
  <c r="I365" i="1"/>
  <c r="G365" i="1"/>
  <c r="I364" i="1"/>
  <c r="G364" i="1"/>
  <c r="I363" i="1"/>
  <c r="G363" i="1"/>
  <c r="I362" i="1"/>
  <c r="G362" i="1"/>
  <c r="I361" i="1"/>
  <c r="G361" i="1"/>
  <c r="I360" i="1"/>
  <c r="G360" i="1"/>
  <c r="I359" i="1"/>
  <c r="G359" i="1"/>
  <c r="I358" i="1"/>
  <c r="G358" i="1"/>
  <c r="I357" i="1"/>
  <c r="G357" i="1"/>
  <c r="I356" i="1"/>
  <c r="G356" i="1"/>
  <c r="I355" i="1"/>
  <c r="G355" i="1"/>
  <c r="I354" i="1"/>
  <c r="G354" i="1"/>
  <c r="I353" i="1"/>
  <c r="G353" i="1"/>
  <c r="I352" i="1"/>
  <c r="G352" i="1"/>
  <c r="I351" i="1"/>
  <c r="G351" i="1"/>
  <c r="I350" i="1"/>
  <c r="G350" i="1"/>
  <c r="I349" i="1"/>
  <c r="G349" i="1"/>
  <c r="I348" i="1"/>
  <c r="G348" i="1"/>
  <c r="I347" i="1"/>
  <c r="G347" i="1"/>
  <c r="I346" i="1"/>
  <c r="G346" i="1"/>
  <c r="I345" i="1"/>
  <c r="G345" i="1"/>
  <c r="I344" i="1"/>
  <c r="G344" i="1"/>
  <c r="I343" i="1"/>
  <c r="G343" i="1"/>
  <c r="I342" i="1"/>
  <c r="G342" i="1"/>
  <c r="I341" i="1"/>
  <c r="G341" i="1"/>
  <c r="I340" i="1"/>
  <c r="G340" i="1"/>
  <c r="I339" i="1"/>
  <c r="G339" i="1"/>
  <c r="I338" i="1"/>
  <c r="G338" i="1"/>
  <c r="I337" i="1"/>
  <c r="G337" i="1"/>
  <c r="I336" i="1"/>
  <c r="G336" i="1"/>
  <c r="I335" i="1"/>
  <c r="G335" i="1"/>
  <c r="I334" i="1"/>
  <c r="G334" i="1"/>
  <c r="I333" i="1"/>
  <c r="G333" i="1"/>
  <c r="I332" i="1"/>
  <c r="G332" i="1"/>
  <c r="I331" i="1"/>
  <c r="G331" i="1"/>
  <c r="I330" i="1"/>
  <c r="G330" i="1"/>
  <c r="I329" i="1"/>
  <c r="G329" i="1"/>
  <c r="I328" i="1"/>
  <c r="G328" i="1"/>
  <c r="I327" i="1"/>
  <c r="G327" i="1"/>
  <c r="I326" i="1"/>
  <c r="G326" i="1"/>
  <c r="I325" i="1"/>
  <c r="G325" i="1"/>
  <c r="I324" i="1"/>
  <c r="G324" i="1"/>
  <c r="I323" i="1"/>
  <c r="G323" i="1"/>
  <c r="I322" i="1"/>
  <c r="G322" i="1"/>
  <c r="I321" i="1"/>
  <c r="G321" i="1"/>
  <c r="I320" i="1"/>
  <c r="G320" i="1"/>
  <c r="I319" i="1"/>
  <c r="G319" i="1"/>
  <c r="I318" i="1"/>
  <c r="G318" i="1"/>
  <c r="I317" i="1"/>
  <c r="G317" i="1"/>
  <c r="I316" i="1"/>
  <c r="G316" i="1"/>
  <c r="I315" i="1"/>
  <c r="G315" i="1"/>
  <c r="I314" i="1"/>
  <c r="G314" i="1"/>
  <c r="I313" i="1"/>
  <c r="G313" i="1"/>
  <c r="I312" i="1"/>
  <c r="G312" i="1"/>
  <c r="I311" i="1"/>
  <c r="G311" i="1"/>
  <c r="I310" i="1"/>
  <c r="G310" i="1"/>
  <c r="I309" i="1"/>
  <c r="G309" i="1"/>
  <c r="I308" i="1"/>
  <c r="G308" i="1"/>
  <c r="I307" i="1"/>
  <c r="G307" i="1"/>
  <c r="I306" i="1"/>
  <c r="G306" i="1"/>
  <c r="I305" i="1"/>
  <c r="G305" i="1"/>
  <c r="I304" i="1"/>
  <c r="G304" i="1"/>
  <c r="I303" i="1"/>
  <c r="G303" i="1"/>
  <c r="I302" i="1"/>
  <c r="G302" i="1"/>
  <c r="I301" i="1"/>
  <c r="G301" i="1"/>
  <c r="I300" i="1"/>
  <c r="G300" i="1"/>
  <c r="I299" i="1"/>
  <c r="G299" i="1"/>
  <c r="I298" i="1"/>
  <c r="G298" i="1"/>
  <c r="I297" i="1"/>
  <c r="G297" i="1"/>
  <c r="I296" i="1"/>
  <c r="G296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284" i="1"/>
  <c r="G284" i="1"/>
  <c r="I283" i="1"/>
  <c r="G283" i="1"/>
  <c r="I282" i="1"/>
  <c r="G282" i="1"/>
  <c r="I281" i="1"/>
  <c r="G281" i="1"/>
  <c r="I280" i="1"/>
  <c r="G280" i="1"/>
  <c r="I279" i="1"/>
  <c r="G279" i="1"/>
  <c r="I278" i="1"/>
  <c r="G278" i="1"/>
  <c r="I277" i="1"/>
  <c r="G277" i="1"/>
  <c r="I276" i="1"/>
  <c r="G276" i="1"/>
  <c r="I275" i="1"/>
  <c r="G275" i="1"/>
  <c r="I274" i="1"/>
  <c r="G274" i="1"/>
  <c r="I273" i="1"/>
  <c r="G273" i="1"/>
  <c r="I272" i="1"/>
  <c r="G272" i="1"/>
  <c r="I271" i="1"/>
  <c r="G271" i="1"/>
  <c r="I270" i="1"/>
  <c r="G270" i="1"/>
  <c r="I269" i="1"/>
  <c r="G269" i="1"/>
  <c r="I268" i="1"/>
  <c r="G268" i="1"/>
  <c r="I267" i="1"/>
  <c r="G267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I250" i="1"/>
  <c r="G250" i="1"/>
  <c r="I249" i="1"/>
  <c r="G249" i="1"/>
  <c r="I248" i="1"/>
  <c r="G248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30" i="1"/>
  <c r="G230" i="1"/>
  <c r="I229" i="1"/>
  <c r="G229" i="1"/>
  <c r="I228" i="1"/>
  <c r="G228" i="1"/>
  <c r="I227" i="1"/>
  <c r="G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G702" i="1" s="1"/>
</calcChain>
</file>

<file path=xl/sharedStrings.xml><?xml version="1.0" encoding="utf-8"?>
<sst xmlns="http://schemas.openxmlformats.org/spreadsheetml/2006/main" count="1921" uniqueCount="1225">
  <si>
    <t>Enefit Industry AS</t>
  </si>
  <si>
    <t>Estonia mine</t>
  </si>
  <si>
    <t>SPARE PARTS LIST FOR SALE</t>
  </si>
  <si>
    <t>NR</t>
  </si>
  <si>
    <t>Commodity code</t>
  </si>
  <si>
    <t>Name</t>
  </si>
  <si>
    <t>Unit</t>
  </si>
  <si>
    <t>Qantity</t>
  </si>
  <si>
    <t>Unit price, €</t>
  </si>
  <si>
    <t>Saldo summa, €</t>
  </si>
  <si>
    <t>Preliminary sales price, €/pc/package</t>
  </si>
  <si>
    <t>Sale price of spare parts, €/pc/set (with discount - 50%)</t>
  </si>
  <si>
    <t>FAN HOUSING COVER 1769522</t>
  </si>
  <si>
    <t>pcs</t>
  </si>
  <si>
    <t>FAN SEALING BELT 1440406</t>
  </si>
  <si>
    <t>FILTER MA9061800109</t>
  </si>
  <si>
    <t>CABIN FILTER 150-JFAATY9</t>
  </si>
  <si>
    <t>TRIANGLE DM</t>
  </si>
  <si>
    <t>SEIB 9703560252</t>
  </si>
  <si>
    <t>PLASTIC PIPE 0179978082(10X12.5)</t>
  </si>
  <si>
    <t>BUFFER 9063220544</t>
  </si>
  <si>
    <t>ABS SENSOR 9065400117</t>
  </si>
  <si>
    <t>DOOR LOCK, BETTER 1867655</t>
  </si>
  <si>
    <t>SC LOWER GRILLE 1538427</t>
  </si>
  <si>
    <t>SC GRID 1459144</t>
  </si>
  <si>
    <t>SC SPRING 1462266</t>
  </si>
  <si>
    <t>SC CONTROL 1789205</t>
  </si>
  <si>
    <t>SC CAB LIFT LEVER 1386571</t>
  </si>
  <si>
    <t>SC CAB LIFT LEVER BRACKET 1873566</t>
  </si>
  <si>
    <t>SC FRAME BRACKET 1825755</t>
  </si>
  <si>
    <t>SC KRONSTEIN 1490907</t>
  </si>
  <si>
    <t>SC TEMPERATURE SENSOR 1865315 (T33)</t>
  </si>
  <si>
    <t>SC PLATE 1773599</t>
  </si>
  <si>
    <t>SC VOLTAGE REGULATOR 1987237068 24V BOSCH</t>
  </si>
  <si>
    <t>SC FRONT TORSION BRACKET LH 1728140</t>
  </si>
  <si>
    <t>SC FRONT TORSION BRACKET RH 1728141</t>
  </si>
  <si>
    <t>SC FRONT TORSION MOUNT LH 1900181</t>
  </si>
  <si>
    <t>SC FRONT TORSION MOUNT RH 1900182</t>
  </si>
  <si>
    <t>SEAL 2E0845322</t>
  </si>
  <si>
    <t>VW BRAKE PROTECTION PLATE LEFT 2N0 609 425</t>
  </si>
  <si>
    <t>VW BRAKE PROTECTION PLATE RIGHT 2N0 609 426</t>
  </si>
  <si>
    <t>KLAPP MA0044298044</t>
  </si>
  <si>
    <t>BRAKE DISC MA9704231112</t>
  </si>
  <si>
    <t>FASTENER MA9012630073</t>
  </si>
  <si>
    <t>STEERING BOX MA9744600100</t>
  </si>
  <si>
    <t>BRAKE CYLINDER MA9054200021</t>
  </si>
  <si>
    <t>PTO BOLT MA0079901301</t>
  </si>
  <si>
    <t>GEAR LINKAGE HINGE (LEFT) MA0009965645</t>
  </si>
  <si>
    <t>LINKAGE HINGE (RIGHT) MA0009965545</t>
  </si>
  <si>
    <t>HEATER RESISTOR 0018217660</t>
  </si>
  <si>
    <t>AIR CUSHION 9423203221</t>
  </si>
  <si>
    <t>COMPRESSOR PIPE 9041300757</t>
  </si>
  <si>
    <t>SIDE MIRROR BETTER 0008115430</t>
  </si>
  <si>
    <t>PIPE 9704206031 Atego</t>
  </si>
  <si>
    <t>KATE 9013220084</t>
  </si>
  <si>
    <t>KATE 9013220184</t>
  </si>
  <si>
    <t>FASTENER 9014920044</t>
  </si>
  <si>
    <t>KLAPP 0003278525</t>
  </si>
  <si>
    <t>SENSOR 0035422618</t>
  </si>
  <si>
    <t>ROLLER 6112340193</t>
  </si>
  <si>
    <t>WINDSHIELD 9066700101 (1190C)</t>
  </si>
  <si>
    <t>DOOR HANDLE 9067600120</t>
  </si>
  <si>
    <t>MIRROR LEFT MB 310 0008106319</t>
  </si>
  <si>
    <t>MIRROR FRAME BETTER 0008130536</t>
  </si>
  <si>
    <t>MIRROR GLASS IS BETTER 0028115333</t>
  </si>
  <si>
    <t>GLASS LIFTING EL. ENGINE 0068205442</t>
  </si>
  <si>
    <t>PADI 9013250844</t>
  </si>
  <si>
    <t>DIFF. CAMP 0169815905</t>
  </si>
  <si>
    <t>CAMP DIFF. 0179810905</t>
  </si>
  <si>
    <t>REAR LAMP LEFT 9068200164</t>
  </si>
  <si>
    <t>WINDSHIELD SEAL (310) 9066710020</t>
  </si>
  <si>
    <t>HALF AXLE LEFT (510) 9063570301</t>
  </si>
  <si>
    <t>HALF AXLE BETTER (510) 9063570401</t>
  </si>
  <si>
    <t>DOOR PLATE 9067601234</t>
  </si>
  <si>
    <t>DOOR LOCK 1867654</t>
  </si>
  <si>
    <t>SC KAB. AMORT 1502473</t>
  </si>
  <si>
    <t>SC RIHM 8PK2080</t>
  </si>
  <si>
    <t>SC GENERATOR R100A 0124655007</t>
  </si>
  <si>
    <t>SC SUPPORT BEAM R/K 550807</t>
  </si>
  <si>
    <t>SC REACTIVE ROD R/K 550808</t>
  </si>
  <si>
    <t>SC SLACK 1723002 (110862DT)</t>
  </si>
  <si>
    <t>SC RIHMAPPINGUTI 2197005 (VKMCV56010)</t>
  </si>
  <si>
    <t>SC STRAP ROLLER 1858884(VKMCV56008)</t>
  </si>
  <si>
    <t>SC STRAP ROLL 1510697 (VKMCV560070)</t>
  </si>
  <si>
    <t>SC HEADLIGHT GLASS P 1549815</t>
  </si>
  <si>
    <t>SC HEADLIGHT GLASS V 1549814</t>
  </si>
  <si>
    <t>SWITCH B45 1743181</t>
  </si>
  <si>
    <t>STOPPER SEIB 0273022</t>
  </si>
  <si>
    <t>SC HEIGHT SENSOR 2099046</t>
  </si>
  <si>
    <t>SC CONNECTION 1797059</t>
  </si>
  <si>
    <t>SC LOCKING WASHER 0273023</t>
  </si>
  <si>
    <t>AIR CONNECTION 1847099</t>
  </si>
  <si>
    <t>SC ABS FLAP 1453761</t>
  </si>
  <si>
    <t>SC SWITCH 1922830</t>
  </si>
  <si>
    <t>SC RATTARUMM 2290526</t>
  </si>
  <si>
    <t>SC CLUTCH THRUST BEARING 2164195</t>
  </si>
  <si>
    <t>SC SLACK 2038640</t>
  </si>
  <si>
    <t>SC SLACK 1755963</t>
  </si>
  <si>
    <t>SC SLACK 1495821</t>
  </si>
  <si>
    <t>SC SLACK 1445011</t>
  </si>
  <si>
    <t>KATE 1796996</t>
  </si>
  <si>
    <t>SC MIRROR SUPPORT FRAME 122634DT</t>
  </si>
  <si>
    <t>SC MIRROR SUPPORT FRAME/RIGHT 122635DT</t>
  </si>
  <si>
    <t>SC STOPPER 1531529</t>
  </si>
  <si>
    <t>SC BLEED VALVE 2057206</t>
  </si>
  <si>
    <t>SC MIRROR BRACKET 1946542</t>
  </si>
  <si>
    <t>SIGNAL BUTTON (cap) 2130173</t>
  </si>
  <si>
    <t>SC SWITCH 1743180</t>
  </si>
  <si>
    <t>SC MOUNT 1729578</t>
  </si>
  <si>
    <t>CONNECTOR 2E0 905229 BM(721)</t>
  </si>
  <si>
    <t>HANDLE 0019193160</t>
  </si>
  <si>
    <t>PARDINE FLANGE (310) 9062620445</t>
  </si>
  <si>
    <t>NUT 0009904953</t>
  </si>
  <si>
    <t>BRAKE PAD 616CDI MA0034204620</t>
  </si>
  <si>
    <t>TIE END MA9053300035</t>
  </si>
  <si>
    <t>FRONT SPRING MA9743204602</t>
  </si>
  <si>
    <t>SOCK MA9704900265</t>
  </si>
  <si>
    <t>BRAKE DISC LPRT2066V</t>
  </si>
  <si>
    <t>CLUTCH PIPE MA9012500066</t>
  </si>
  <si>
    <t>SEIB MA9060310051</t>
  </si>
  <si>
    <t>RESTRAINT MA9053250147</t>
  </si>
  <si>
    <t>HINGE MA9737200837</t>
  </si>
  <si>
    <t>SPRING PAD MA9013220019</t>
  </si>
  <si>
    <t>SPRING PAD MA9013220419</t>
  </si>
  <si>
    <t>SPRING PAD MA9013221119</t>
  </si>
  <si>
    <t>ATEGO 0038300108 HEATER</t>
  </si>
  <si>
    <t>SHOCK ABSORBER REAR ATEGO 9743261000</t>
  </si>
  <si>
    <t>REAR AXLE SEAL ATEGO 022997524728</t>
  </si>
  <si>
    <t>BUSHINGS 9413260050</t>
  </si>
  <si>
    <t>STEP BOARD 9736662501</t>
  </si>
  <si>
    <t>TILE 9736661328</t>
  </si>
  <si>
    <t>FIRE 0069908504</t>
  </si>
  <si>
    <t>BRAKE CALIPER FRAME 0004213106</t>
  </si>
  <si>
    <t>REAR SPRING 9723501006</t>
  </si>
  <si>
    <t>U-POLE 9723511125</t>
  </si>
  <si>
    <t>SPRING CLAMP 9723511325</t>
  </si>
  <si>
    <t>REAR HUB R/K 0003502735</t>
  </si>
  <si>
    <t>BUSHINGS 3093200073</t>
  </si>
  <si>
    <t>KADAAN (ESI) 9014102601</t>
  </si>
  <si>
    <t>LINK BETTER 0007270137</t>
  </si>
  <si>
    <t>TAILPIPE 9054900119</t>
  </si>
  <si>
    <t>FORK 0004210228</t>
  </si>
  <si>
    <t>VEDRUKRONSTEIN 6673200770</t>
  </si>
  <si>
    <t>PID. SADDLE, REAR, LEFT 6704206901</t>
  </si>
  <si>
    <t>STABLE. PANTS 6673261481</t>
  </si>
  <si>
    <t>LANTERN GLASS, BETTER 0048260390</t>
  </si>
  <si>
    <t>SWING AXLE BELT ASSEMBLY 6703300119</t>
  </si>
  <si>
    <t>SWIVEL SHAFT REM. PCS. 6703300219</t>
  </si>
  <si>
    <t>DOOR HANDLE (incl.) 6677230009</t>
  </si>
  <si>
    <t>BRAKE HOSE VARIO 1234205128</t>
  </si>
  <si>
    <t>FUEL SENSOR Vario 6675420617</t>
  </si>
  <si>
    <t>BUSHINGS 6673220450</t>
  </si>
  <si>
    <t>VARIO SWITCH 0085450424</t>
  </si>
  <si>
    <t>HANDLE 9067600070</t>
  </si>
  <si>
    <t>COVER 9067600020</t>
  </si>
  <si>
    <t>BUSHINGS 6673250053</t>
  </si>
  <si>
    <t>PANTS MA6673230585</t>
  </si>
  <si>
    <t>MB VARIO CARDAN CROSS A 971 410 00 31 (106*42)</t>
  </si>
  <si>
    <t>8708-30-0057</t>
  </si>
  <si>
    <t>PTO Support Pad 802-507027 (Toyota)</t>
  </si>
  <si>
    <t>8708-35-0086</t>
  </si>
  <si>
    <t>Oil pressure sensor 036 919 081 D (VW)</t>
  </si>
  <si>
    <t>8708-40-0232</t>
  </si>
  <si>
    <t>Hydraulic motor MPWN 80K (MB)</t>
  </si>
  <si>
    <t>8708-40-0247</t>
  </si>
  <si>
    <t>Hose 9062900313 (MB)</t>
  </si>
  <si>
    <t>8708-40-0640</t>
  </si>
  <si>
    <t>Cab spring (right) 9703172185 (MB)</t>
  </si>
  <si>
    <t>8708-40-0818</t>
  </si>
  <si>
    <t>Side mirror 0008115630 (MB)</t>
  </si>
  <si>
    <t>8708-40-0888</t>
  </si>
  <si>
    <t>Roller 6112340193 (MB)</t>
  </si>
  <si>
    <t>8708-40-0917</t>
  </si>
  <si>
    <t>Door hinge left 9737200737 (1618) (MB)</t>
  </si>
  <si>
    <t>8708-40-0937</t>
  </si>
  <si>
    <t>Rear Axle Bearing (510) 0079813305 (MB)</t>
  </si>
  <si>
    <t>8708-40-0939</t>
  </si>
  <si>
    <t>Diff bearing 0169815905 (MB)</t>
  </si>
  <si>
    <t>8708-40-0940</t>
  </si>
  <si>
    <t>Bushing 9063530053 (MB)</t>
  </si>
  <si>
    <t>8708-40-0941</t>
  </si>
  <si>
    <t>Diff bearing p.310 0169815805 (MB)</t>
  </si>
  <si>
    <t>8708-40-1011</t>
  </si>
  <si>
    <t>Truss KK (511) 9062601551 (MB)</t>
  </si>
  <si>
    <t>8708-40-1252</t>
  </si>
  <si>
    <t>Brake Pad 616CDI MA9054200020 (MB Actros)</t>
  </si>
  <si>
    <t>8708-40-1265</t>
  </si>
  <si>
    <t>Heard MA9013331227 (MB Actros)</t>
  </si>
  <si>
    <t>8708-40-1278</t>
  </si>
  <si>
    <t>Generator MA012154680287 (MB Actros)</t>
  </si>
  <si>
    <t>8708-40-1279</t>
  </si>
  <si>
    <t>Lobe belt 1369mm MA9069933996 (MB Actros)</t>
  </si>
  <si>
    <t>8708-40-1296</t>
  </si>
  <si>
    <t>Silencer Sleeve DN65x450 (MB)</t>
  </si>
  <si>
    <t>8708-40-1304</t>
  </si>
  <si>
    <t>Brake hose MA0004203748 (MB Actros)</t>
  </si>
  <si>
    <t>8708-40-1323</t>
  </si>
  <si>
    <t>Bearing MA0069815605 (MB Actros)</t>
  </si>
  <si>
    <t>8708-40-1339</t>
  </si>
  <si>
    <t>Wheel Hub MA9753300425 (MB Actros)</t>
  </si>
  <si>
    <t>8708-40-1354</t>
  </si>
  <si>
    <t>Clamp MA9703511425 (MB Actros)</t>
  </si>
  <si>
    <t>8708-40-1361</t>
  </si>
  <si>
    <t>Gift MA0044297844 (MB Actros)</t>
  </si>
  <si>
    <t>8708-40-1375</t>
  </si>
  <si>
    <t>Cardan Cross MA9734100031 (MB Actros)</t>
  </si>
  <si>
    <t>8708-40-1380</t>
  </si>
  <si>
    <t>Door handle MA0007601359 (MB Actros)</t>
  </si>
  <si>
    <t>8708-40-1406</t>
  </si>
  <si>
    <t>Radiator 9705000403 (MB)</t>
  </si>
  <si>
    <t>8708-40-1437</t>
  </si>
  <si>
    <t>Wheel Hub 9723300425 (MB)</t>
  </si>
  <si>
    <t>8708-40-1467</t>
  </si>
  <si>
    <t>Solenoid 24V D-22 (MB)</t>
  </si>
  <si>
    <t>8708-40-1557</t>
  </si>
  <si>
    <t>Rear spring 816 6693200706 (MB)</t>
  </si>
  <si>
    <t>8708-40-1567</t>
  </si>
  <si>
    <t>Control unit 9065451213 (MB)</t>
  </si>
  <si>
    <t>8708-40-1591</t>
  </si>
  <si>
    <t>Front wheel set 6703300425 (MB)</t>
  </si>
  <si>
    <t>8708-40-1592</t>
  </si>
  <si>
    <t>Lantern glass, left 0048260290 (MB)</t>
  </si>
  <si>
    <t>8708-40-1694</t>
  </si>
  <si>
    <t>Fuel Filter 642092010 (MB)</t>
  </si>
  <si>
    <t>8708-40-1699</t>
  </si>
  <si>
    <t>Ring A6693340915 (MB Vario)</t>
  </si>
  <si>
    <t>8708-40-1700</t>
  </si>
  <si>
    <t>Left A6708201361 headlight (MB Vario)</t>
  </si>
  <si>
    <t>8708-40-1710</t>
  </si>
  <si>
    <t>Windscreen washer return valve A0008600862 (MB)</t>
  </si>
  <si>
    <t>8708-80-0174</t>
  </si>
  <si>
    <t>Kang (LEVER) 1546492 (Scania)</t>
  </si>
  <si>
    <t>8708-80-0289</t>
  </si>
  <si>
    <t>Nut 2655323 (Scania)</t>
  </si>
  <si>
    <t>8708-80-0522</t>
  </si>
  <si>
    <t>Test. connection 2058728 (Scania)</t>
  </si>
  <si>
    <t>8708-80-0650</t>
  </si>
  <si>
    <t>Viscous clutch 2437780 (Scania)</t>
  </si>
  <si>
    <t>4009-20-0105</t>
  </si>
  <si>
    <t>Hose R1T-4-1000-M12A-M12B</t>
  </si>
  <si>
    <t>4009-20-2700</t>
  </si>
  <si>
    <t>Hose R4T-4-960-M12B-M12B</t>
  </si>
  <si>
    <t>8709-15-0048</t>
  </si>
  <si>
    <t>Bushing 213-6703 (CAT 434F2)</t>
  </si>
  <si>
    <t>8709-15-0049</t>
  </si>
  <si>
    <t>Bushing 9R-0139 (CAT 434F2)</t>
  </si>
  <si>
    <t>4009-31-0167</t>
  </si>
  <si>
    <t>Nozzle M20 DKSO 12 sk 3/8 code 427312062 (Hydroscand)</t>
  </si>
  <si>
    <t>4009-20-2551</t>
  </si>
  <si>
    <t>Hose R2T-20-1020-F20B-F20D 180?</t>
  </si>
  <si>
    <t>4009-20-2565</t>
  </si>
  <si>
    <t>Hose R2T-20-2500-J20D-F24A</t>
  </si>
  <si>
    <t>4009-20-2632</t>
  </si>
  <si>
    <t>Hose R4SH-16-1560-F16A-F16B</t>
  </si>
  <si>
    <t>4009-20-2633</t>
  </si>
  <si>
    <t>Hose R4SH-16-1650-F16A-F16B</t>
  </si>
  <si>
    <t>4009-30-0076</t>
  </si>
  <si>
    <t>Nozzle 90° SAE3 3/4" flange 3/4" code 42441212 (Hydroscand)</t>
  </si>
  <si>
    <t>4009-31-0180</t>
  </si>
  <si>
    <t>Nozzle G 5/8" sk 5/8" code 42011010 (Hydroscand)</t>
  </si>
  <si>
    <t>4009-31-0352</t>
  </si>
  <si>
    <t>Nut ORFS 06 (UN 11/16") 8.10mm, code 77920006 (Hydroscand)</t>
  </si>
  <si>
    <t>4009-31-0354</t>
  </si>
  <si>
    <t>Nut ORFS 12 (UN 1 3/16")18.20mm, code 77920012 (Hydroscand)</t>
  </si>
  <si>
    <t>8709-25-0351</t>
  </si>
  <si>
    <t>Wiper motor 749674 (Manitou)</t>
  </si>
  <si>
    <t>8709-10-1190</t>
  </si>
  <si>
    <t>Sleeve for 1 spiral hose 42001916 (Komatsu)</t>
  </si>
  <si>
    <t>4009-20-4346</t>
  </si>
  <si>
    <t>Hose R2T-20-2000-CAT20A-F24D</t>
  </si>
  <si>
    <t>4009-31-0039</t>
  </si>
  <si>
    <t>Sleeve 1/2, EN4SP/Deltaflex/IsoBar 350, code 42001908</t>
  </si>
  <si>
    <t>4009-31-0463</t>
  </si>
  <si>
    <t>Grommet J SV 6 (UNF 7/16") vk code 76050707 (Hydroscand)</t>
  </si>
  <si>
    <t>4009-31-0468</t>
  </si>
  <si>
    <t>Grommet J SV 25 (UN 1 5/16") vk code 76052121 (Hydroscand)</t>
  </si>
  <si>
    <t>4009-31-0469</t>
  </si>
  <si>
    <t>Adaptor G 1/8" M - JIC 7/16" M Code 70130207</t>
  </si>
  <si>
    <t>4009-31-0024</t>
  </si>
  <si>
    <t>Press nozzle R16A code 42011616 (Hydroscand)</t>
  </si>
  <si>
    <t>4009-31-0461</t>
  </si>
  <si>
    <t>Nozzle SAE3 3/4'' flange 3/4'' code 42431212 (Hydroscand)</t>
  </si>
  <si>
    <t>4009-31-0156</t>
  </si>
  <si>
    <t>Press nozzle 6-J8A code 42131206 (Hydroscand)</t>
  </si>
  <si>
    <t>4009-31-0325</t>
  </si>
  <si>
    <t>Angle directional 90° J WE 6 (UNF 7/16'') x UNF 9/16'' vk code 76230709 (Hydroscand)</t>
  </si>
  <si>
    <t>4009-31-0502</t>
  </si>
  <si>
    <t>Straight connector 6/4mm M16x1,5 vk code PB100060416 (Hydroscand)</t>
  </si>
  <si>
    <t>8709-15-1420</t>
  </si>
  <si>
    <t>Dust Guard 340-6272 (CAT 434 F2)</t>
  </si>
  <si>
    <t>4009-20-2138</t>
  </si>
  <si>
    <t>Hose R2T-12-1500-M30vk-M30skx2</t>
  </si>
  <si>
    <t>4009-31-0515</t>
  </si>
  <si>
    <t>Nozzle 90° JIC (UN 1 5/8") sk 1 1/4" code 42162620 (Hydroscand)</t>
  </si>
  <si>
    <t>8709-20-0792</t>
  </si>
  <si>
    <t>Filter for servo system 32/925865&amp;JCB (JCB 541-70)</t>
  </si>
  <si>
    <t>4009-31-0025</t>
  </si>
  <si>
    <t>Press nozzle R16B code 42031616 (Hydroscand)</t>
  </si>
  <si>
    <t>4009-31-0565</t>
  </si>
  <si>
    <t>Nozzle 90° ORFS 16(UN 1 7/16") sk 1" code 429116162 (Hydroscand)</t>
  </si>
  <si>
    <t>8710-10-0311</t>
  </si>
  <si>
    <t>Air filter code SA17334</t>
  </si>
  <si>
    <t>7307-30-0036</t>
  </si>
  <si>
    <t>Grommet SV 6 L code 60450607 (Hydroscand)</t>
  </si>
  <si>
    <t>FUEL FILTER YM124550-55700</t>
  </si>
  <si>
    <t>FUEL FILTER KTRB101-5128-0</t>
  </si>
  <si>
    <t>HYDRAULIC FILTER 22L-60-22120</t>
  </si>
  <si>
    <t>AIR FILTER YM119655-12560</t>
  </si>
  <si>
    <t>AIR FILTER INSIDE KT1G386-1122-0</t>
  </si>
  <si>
    <t>IGNITION SWITCH 325-4927</t>
  </si>
  <si>
    <t>COOLING EXPANSION TANK 941227</t>
  </si>
  <si>
    <t>CABIN FILTER 225052</t>
  </si>
  <si>
    <t>SEAL 04233529</t>
  </si>
  <si>
    <t>FIRE 01144635</t>
  </si>
  <si>
    <t>RIHMAPINUTI 04513098</t>
  </si>
  <si>
    <t>GROOVE BELT 01183549</t>
  </si>
  <si>
    <t>VENTILATION VALVE 04238433</t>
  </si>
  <si>
    <t>HYDRAULIC PUMP 29099</t>
  </si>
  <si>
    <t>FILTER WOODGATE P166254</t>
  </si>
  <si>
    <t>AIR FILTER 32/915801</t>
  </si>
  <si>
    <t>BUSHINGS 3177007401</t>
  </si>
  <si>
    <t>BUSHINGS 69799549</t>
  </si>
  <si>
    <t>BUSHINGS 9128734400</t>
  </si>
  <si>
    <t>RETURN PISTON 9064838</t>
  </si>
  <si>
    <t>PISTON 9053698</t>
  </si>
  <si>
    <t>HOLDER 9023904</t>
  </si>
  <si>
    <t>FIXATOR 25872111</t>
  </si>
  <si>
    <t>GLOWING CANDLE 04602872</t>
  </si>
  <si>
    <t>RADIATOR 25875243/1</t>
  </si>
  <si>
    <t>ROD 3125198280</t>
  </si>
  <si>
    <t>ROD 3125198180</t>
  </si>
  <si>
    <t>HYDRAULIC CYLINDER 3128259242</t>
  </si>
  <si>
    <t>HYDRAULIC CYLINDER 3128259243</t>
  </si>
  <si>
    <t>SEAL 35485</t>
  </si>
  <si>
    <t>CAMP 312</t>
  </si>
  <si>
    <t>CAMP 320</t>
  </si>
  <si>
    <t>CAMP 6318</t>
  </si>
  <si>
    <t>CAMP 66757</t>
  </si>
  <si>
    <t>CAMP 3528</t>
  </si>
  <si>
    <t>CAMP 2320</t>
  </si>
  <si>
    <t>CAMP 27908-2</t>
  </si>
  <si>
    <t>8408-30-0455</t>
  </si>
  <si>
    <t>Corner 01144100 (Deutz)</t>
  </si>
  <si>
    <t>8408-30-0456</t>
  </si>
  <si>
    <t>Holder 01173941 (Deutz)</t>
  </si>
  <si>
    <t>8408-30-0457</t>
  </si>
  <si>
    <t>Corner 01236301 (Deutz)</t>
  </si>
  <si>
    <t>8408-30-0460</t>
  </si>
  <si>
    <t>Hodik 02163984 (Deutz)</t>
  </si>
  <si>
    <t>8408-30-0461</t>
  </si>
  <si>
    <t>Ring 02166984 (Deutz)</t>
  </si>
  <si>
    <t>8408-30-0462</t>
  </si>
  <si>
    <t>Puks 02246661 (Deutz)</t>
  </si>
  <si>
    <t>8408-30-0463</t>
  </si>
  <si>
    <t>Sewing 03381646 (Deutz)</t>
  </si>
  <si>
    <t>8431-11-0550</t>
  </si>
  <si>
    <t>Segment 3128216900 (SMAG)</t>
  </si>
  <si>
    <t>8431-12-0009</t>
  </si>
  <si>
    <t>Baseboard 9011435 (Go to Master)</t>
  </si>
  <si>
    <t>8431-12-0035</t>
  </si>
  <si>
    <t>Filter 9024455 (Go to Master)</t>
  </si>
  <si>
    <t>8431-12-0098</t>
  </si>
  <si>
    <t>Hydraulic cylinder 9035236 (Go to Master)</t>
  </si>
  <si>
    <t>8431-12-0100</t>
  </si>
  <si>
    <t>Hydraulic cylinder 9038441 (Go Master)</t>
  </si>
  <si>
    <t>8431-12-0130</t>
  </si>
  <si>
    <t>Splitter 9050985 (Go to Master)</t>
  </si>
  <si>
    <t>8431-12-0138</t>
  </si>
  <si>
    <t>Hub 9022183 (Mine Master)</t>
  </si>
  <si>
    <t>8431-12-0142</t>
  </si>
  <si>
    <t>Control 9040987 (Go to Master)</t>
  </si>
  <si>
    <t>8431-12-0207</t>
  </si>
  <si>
    <t>Valve 9018360 (Go to Master)</t>
  </si>
  <si>
    <t>8431-12-0227</t>
  </si>
  <si>
    <t>Contact BLOCK 9030937 9030937 (Go to Master)</t>
  </si>
  <si>
    <t>8431-12-0271</t>
  </si>
  <si>
    <t>Camp 9027942 (Go Master)</t>
  </si>
  <si>
    <t>8431-12-0333</t>
  </si>
  <si>
    <t>Slider liner 63131001 (Go to Master)</t>
  </si>
  <si>
    <t>8431-12-0454</t>
  </si>
  <si>
    <t>Camp 63142307 (Go Master)</t>
  </si>
  <si>
    <t>8431-12-0473</t>
  </si>
  <si>
    <t>Bushing 9010761 (Go to Master)</t>
  </si>
  <si>
    <t>8431-12-0780</t>
  </si>
  <si>
    <t>Rope 9018283 (Mine Master)</t>
  </si>
  <si>
    <t>8431-12-0810</t>
  </si>
  <si>
    <t>Transfer 9051491 9051491 (Go to Master)</t>
  </si>
  <si>
    <t>8431-12-0851</t>
  </si>
  <si>
    <t>Valve 9046915 (Go to Master)</t>
  </si>
  <si>
    <t>8431-12-0883</t>
  </si>
  <si>
    <t>Shaft 9054138 (Go to Master)</t>
  </si>
  <si>
    <t>8431-12-0898</t>
  </si>
  <si>
    <t>Brake Pedal 9022267P (Go Master)</t>
  </si>
  <si>
    <t>8431-12-0901</t>
  </si>
  <si>
    <t>Orbitrol 9023605P (Mine Master)</t>
  </si>
  <si>
    <t>8431-12-0942</t>
  </si>
  <si>
    <t>Hydraulic Distributor 9050984 (Mine Master)</t>
  </si>
  <si>
    <t>8431-30-0069</t>
  </si>
  <si>
    <t>Holder set 3128306180 (Atlas Copco Boomer 281)</t>
  </si>
  <si>
    <t>8431-30-0070</t>
  </si>
  <si>
    <t>Holder set 3128306181 (Atlas Copco Boomer 281)</t>
  </si>
  <si>
    <t>8431-30-0317</t>
  </si>
  <si>
    <t>Switch 5112304692 (Atlas Copco Boomer 281)</t>
  </si>
  <si>
    <t>8431-30-0333</t>
  </si>
  <si>
    <t>Nut 0291112828 (Atlas Copco Boomer 281)</t>
  </si>
  <si>
    <t>8431-30-0335</t>
  </si>
  <si>
    <t>Contact 9111373432 (Atlas Copco)</t>
  </si>
  <si>
    <t>8431-30-0492</t>
  </si>
  <si>
    <t>Bushing 0500450003 (Atlas Copco Boomer 281)</t>
  </si>
  <si>
    <t>8431-30-0526</t>
  </si>
  <si>
    <t>Relay 3217970803 (Atlas Copco Boomer S1D)</t>
  </si>
  <si>
    <t>8431-30-0564</t>
  </si>
  <si>
    <t>Role 3176002834 (Atlas Copco Boomer S1D)</t>
  </si>
  <si>
    <t>8431-30-0620</t>
  </si>
  <si>
    <t>Solenoid 9106063014 (Atlas Copco Boomer 281)</t>
  </si>
  <si>
    <t>8431-30-0735</t>
  </si>
  <si>
    <t>Stem 3125198181 (Atlas Copco Boomer 281)</t>
  </si>
  <si>
    <t>8431-30-0772</t>
  </si>
  <si>
    <t>Key 3128317617 (Atlas Copco Boomer S1D)</t>
  </si>
  <si>
    <t>8431-30-0822</t>
  </si>
  <si>
    <t>Strap 5750532715 (Atlas Copco)</t>
  </si>
  <si>
    <t>8431-30-0837</t>
  </si>
  <si>
    <t>Sensor 3217799201 (Atlas Copco)</t>
  </si>
  <si>
    <t>8431-30-0845</t>
  </si>
  <si>
    <t>Nut 0291112826 (Atlas Copco)</t>
  </si>
  <si>
    <t>8431-30-0849</t>
  </si>
  <si>
    <t>Spring 0108137000 (Atlas Copco)</t>
  </si>
  <si>
    <t>8431-30-0853</t>
  </si>
  <si>
    <t>Gift 1280018435 (Atlas Copco)</t>
  </si>
  <si>
    <t>8431-70-1049</t>
  </si>
  <si>
    <t>Contact 3217001072 (Atlas Copco ST1030 3B)</t>
  </si>
  <si>
    <t>8431-99-0091</t>
  </si>
  <si>
    <t>Hydraulic Filter 53192010 (Sandvik)</t>
  </si>
  <si>
    <t>8431-99-0148</t>
  </si>
  <si>
    <t>Hydraulic Filter LG3-0702 (ARGO P2.0933-01) (Atlas Copco)</t>
  </si>
  <si>
    <t>8482-10-0010</t>
  </si>
  <si>
    <t>Bearing 322 (6322)</t>
  </si>
  <si>
    <t>8482-10-0371</t>
  </si>
  <si>
    <t>Camp 2209 ETN9 (FAG, SKF, NTN/SNR, Timken)</t>
  </si>
  <si>
    <t>WHEEL KM1-25.01.500 MEH. KEY</t>
  </si>
  <si>
    <t>SHAFT KM1-25.01.001 MEH. KEY K-25</t>
  </si>
  <si>
    <t>8431-70-0001</t>
  </si>
  <si>
    <t>Muffler pipe 5580103362 (Atlas Copco ST1030)</t>
  </si>
  <si>
    <t>8431-70-0002</t>
  </si>
  <si>
    <t>Gasket 5580103682 (Atlas Copco ST1030)</t>
  </si>
  <si>
    <t>8431-70-0004</t>
  </si>
  <si>
    <t>Cable 5580029693 (Atlas Copco)</t>
  </si>
  <si>
    <t>8431-70-0017</t>
  </si>
  <si>
    <t>Adapter 5580103329 (Epiroc ST1030 3B)</t>
  </si>
  <si>
    <t>8431-70-0048</t>
  </si>
  <si>
    <t>Nut 0291112841 (Atlas Copco ST1030)</t>
  </si>
  <si>
    <t>8431-70-0070</t>
  </si>
  <si>
    <t>Tuts 0544216200 (Atlas Copco ST1030)</t>
  </si>
  <si>
    <t>8431-70-0081</t>
  </si>
  <si>
    <t>Directional angle 0570704124 (Atlas Copco ST1030)</t>
  </si>
  <si>
    <t>8431-70-0114</t>
  </si>
  <si>
    <t>Nut 0580840014 (Atlas Copco ST1030)</t>
  </si>
  <si>
    <t>8431-70-0120</t>
  </si>
  <si>
    <t>Kaas 3163173000 (Atlas Copco ST1030)</t>
  </si>
  <si>
    <t>8431-70-0138</t>
  </si>
  <si>
    <t>Kaas 3222188153 (Atlas Copco ST1030)</t>
  </si>
  <si>
    <t>8431-70-0174</t>
  </si>
  <si>
    <t>Nipple 5501183400 (Atlas Copco ST1030)</t>
  </si>
  <si>
    <t>8431-70-0196</t>
  </si>
  <si>
    <t>Hose 5506652100 (Atlas Copco ST1030)</t>
  </si>
  <si>
    <t>8431-70-0237</t>
  </si>
  <si>
    <t>Maintenance set. 500h, 5530032700 (Atlas Copco ST7/Scooptram)</t>
  </si>
  <si>
    <t>8431-70-0238</t>
  </si>
  <si>
    <t>Maintenance set. 1000h, 5530032800 (Atlas Copco ST7/Scooptram)</t>
  </si>
  <si>
    <t>8431-70-0246</t>
  </si>
  <si>
    <t>Bolt 5530926500 (Atlas Copco ST1030)</t>
  </si>
  <si>
    <t>8431-70-0247</t>
  </si>
  <si>
    <t>Bolt 5530982100 (Atlas Copco)</t>
  </si>
  <si>
    <t>8431-70-0248</t>
  </si>
  <si>
    <t>Bolt 5531025500 (Atlas Copco ST1030)</t>
  </si>
  <si>
    <t>8431-70-0254</t>
  </si>
  <si>
    <t>Stud-bolt 5533146300 (Atlas Copco ST-6C)</t>
  </si>
  <si>
    <t>8431-70-0326</t>
  </si>
  <si>
    <t>Shock absorber 5537411400 (Atlas Copco ST1030)</t>
  </si>
  <si>
    <t>8431-70-0329</t>
  </si>
  <si>
    <t>Gasket 5537427900 (Atlas Copco ST1030)</t>
  </si>
  <si>
    <t>8431-70-0330</t>
  </si>
  <si>
    <t>Gasket 5537428000 (Atlas Copco ST1030)</t>
  </si>
  <si>
    <t>8431-70-0344</t>
  </si>
  <si>
    <t>Flange 5537569700 (Atlas Copco ST1030)</t>
  </si>
  <si>
    <t>8431-70-0352</t>
  </si>
  <si>
    <t>Distribution valve 5537788800 (Atlas Copco ST-6C)</t>
  </si>
  <si>
    <t>8431-70-0383</t>
  </si>
  <si>
    <t>Chuck 5540169400 (Atlas Copco ST1030)</t>
  </si>
  <si>
    <t>8431-70-0387</t>
  </si>
  <si>
    <t>Repair kit 5540294800 (Atlas Copco ST1030)</t>
  </si>
  <si>
    <t>8431-70-0395</t>
  </si>
  <si>
    <t>Clap 5540493800 (Atlas Copco ST1030)</t>
  </si>
  <si>
    <t>8431-70-0402</t>
  </si>
  <si>
    <t>Clap 5540707800 (Atlas Copco ST1030)</t>
  </si>
  <si>
    <t>8431-70-0403</t>
  </si>
  <si>
    <t>Operator 6060103352 old code 5540737200 (Atlas Copco ST-6C)</t>
  </si>
  <si>
    <t>8431-70-0405</t>
  </si>
  <si>
    <t>Gasket set 5540738500 (Atlas Copco ST1030)</t>
  </si>
  <si>
    <t>8431-70-0407</t>
  </si>
  <si>
    <t>Clap 5540836500 (Atlas Copco ST1030)</t>
  </si>
  <si>
    <t>8431-70-0443</t>
  </si>
  <si>
    <t>Pump 5541008400 (Atlas Copco ST1030)</t>
  </si>
  <si>
    <t>8431-70-0446</t>
  </si>
  <si>
    <t>Bolt 5541020400 (Atlas Copco ST1030)</t>
  </si>
  <si>
    <t>8431-70-0447</t>
  </si>
  <si>
    <t>Bolt 5541025000 (Atlas Copco ST1030)</t>
  </si>
  <si>
    <t>8431-70-0450</t>
  </si>
  <si>
    <t>Bolt 5541028100 (Atlas Copco ST1030)</t>
  </si>
  <si>
    <t>8431-70-0453</t>
  </si>
  <si>
    <t>Bearing 5541035900 (Atlas Copco ST1030)</t>
  </si>
  <si>
    <t>8431-70-0457</t>
  </si>
  <si>
    <t>Bolt 5541049300 (Atlas Copco ST1030)</t>
  </si>
  <si>
    <t>8431-70-0469</t>
  </si>
  <si>
    <t>Repair kit 5541120900 (Atlas Copco ST1030)</t>
  </si>
  <si>
    <t>8431-70-0470</t>
  </si>
  <si>
    <t>Repair kit 5541121000 (Atlas Copco ST1030)</t>
  </si>
  <si>
    <t>8431-70-0474</t>
  </si>
  <si>
    <t>Gasket set 5541121500 (Atlas Copco ST1030)</t>
  </si>
  <si>
    <t>8431-70-0480</t>
  </si>
  <si>
    <t>Kaas 5541162200 (Atlas Copco ST1030)</t>
  </si>
  <si>
    <t>8431-70-0501</t>
  </si>
  <si>
    <t>Relay 5541317300 (Atlas Copco ST1030)</t>
  </si>
  <si>
    <t>8431-70-0516</t>
  </si>
  <si>
    <t>Gear 5541377200 (Atlas Copco ST1030)</t>
  </si>
  <si>
    <t>8431-70-0524</t>
  </si>
  <si>
    <t>Gear 5541484900 (Atlas Copco ST1030)</t>
  </si>
  <si>
    <t>8431-70-0593</t>
  </si>
  <si>
    <t>Latch 5554762800 (Atlas Copco ST1030)</t>
  </si>
  <si>
    <t>8431-70-0595</t>
  </si>
  <si>
    <t>Washer 5559923700 (Atlas Copco ST-6C)</t>
  </si>
  <si>
    <t>8431-70-0596</t>
  </si>
  <si>
    <t>Washer 5559924200 (Atlas Copco ST1030)</t>
  </si>
  <si>
    <t>8431-70-0600</t>
  </si>
  <si>
    <t>Tuts 5570526300 (Atlas Copco ST1030)</t>
  </si>
  <si>
    <t>8431-70-0606</t>
  </si>
  <si>
    <t>PTO shaft 5572265100 (Atlas Copco ST1030)</t>
  </si>
  <si>
    <t>8431-70-0634</t>
  </si>
  <si>
    <t>Finger 5575045900 (Atlas Copco ST-6C)</t>
  </si>
  <si>
    <t>8431-70-0640</t>
  </si>
  <si>
    <t>PTO shaft 5575391700 (Atlas Copco ST1030)</t>
  </si>
  <si>
    <t>8431-70-0646</t>
  </si>
  <si>
    <t>Contact block 5575700579 (Atlas Copco ST1030)</t>
  </si>
  <si>
    <t>8431-70-0647</t>
  </si>
  <si>
    <t>Switch 5575700580 (Atlas Copco ST1030)</t>
  </si>
  <si>
    <t>8431-70-0652</t>
  </si>
  <si>
    <t>Bushing 5575700890 (Atlas Copco ST1030)</t>
  </si>
  <si>
    <t>8431-70-0662</t>
  </si>
  <si>
    <t>Finger 5575700940 (Atlas Copco ST1030)</t>
  </si>
  <si>
    <t>8431-70-0673</t>
  </si>
  <si>
    <t>Finger 5575702055 (Atlas Copco ST1030)</t>
  </si>
  <si>
    <t>8431-70-0691</t>
  </si>
  <si>
    <t>Gasket 5580003392 (Atlas Copco ST1030)</t>
  </si>
  <si>
    <t>8431-70-0698</t>
  </si>
  <si>
    <t>Rotary fan 5580004004 (Atlas Copco ST1030)</t>
  </si>
  <si>
    <t>8431-70-0713</t>
  </si>
  <si>
    <t>Shock absorber 5580004902 (Atlas Copco ST1030)</t>
  </si>
  <si>
    <t>8431-70-0719</t>
  </si>
  <si>
    <t>Glass 5580005206 (Atlas Copco ST1030)</t>
  </si>
  <si>
    <t>8431-70-0728</t>
  </si>
  <si>
    <t>Reducer 5580005452 (Atlas Copco ST1030)</t>
  </si>
  <si>
    <t>8431-70-0771</t>
  </si>
  <si>
    <t>Washer 5580007117 (Atlas Copco ST1030)</t>
  </si>
  <si>
    <t>8431-70-0809</t>
  </si>
  <si>
    <t>Repair kit 5580010493 (Atlas Copco ST1030)</t>
  </si>
  <si>
    <t>8431-70-0813</t>
  </si>
  <si>
    <t>Bushing 5580010613 (Atlas Copco ST1030)</t>
  </si>
  <si>
    <t>8431-70-0816</t>
  </si>
  <si>
    <t>Bushing 5580010824 (Atlas Copco ST1030)</t>
  </si>
  <si>
    <t>8431-70-0818</t>
  </si>
  <si>
    <t>Clap 5580011628 (Atlas Copco ST1030)</t>
  </si>
  <si>
    <t>8431-70-0848</t>
  </si>
  <si>
    <t>Glass seal 5580015693 (Atlas Copco ST1030)</t>
  </si>
  <si>
    <t>8431-70-0855</t>
  </si>
  <si>
    <t>Steering cylinder 5580017599 (Atlas Copco ST7/Scooptram)</t>
  </si>
  <si>
    <t>8431-70-0889</t>
  </si>
  <si>
    <t>Pump 5580019825 (Atlas Copco ST1030)</t>
  </si>
  <si>
    <t>8431-70-0916</t>
  </si>
  <si>
    <t>Clap 5580024555 (Atlas Copco ST1030)</t>
  </si>
  <si>
    <t>8431-70-0921</t>
  </si>
  <si>
    <t>Bearing 5580101030 (Atlas Copco ST-6C)</t>
  </si>
  <si>
    <t>8431-70-0939</t>
  </si>
  <si>
    <t>Air Filter 5590000121 (Atlas Copco ST1030)</t>
  </si>
  <si>
    <t>8431-70-0944</t>
  </si>
  <si>
    <t>Connector 3176004504 (Atlas Copco ST1030)</t>
  </si>
  <si>
    <t>8431-70-0947</t>
  </si>
  <si>
    <t>Ring 5590006104 (Atlas Copco ST1030)</t>
  </si>
  <si>
    <t>8431-70-0949</t>
  </si>
  <si>
    <t>Plate 5580107778 (Atlas Copco ST1030)</t>
  </si>
  <si>
    <t>8431-70-0950</t>
  </si>
  <si>
    <t>Ring 5590001198 (Atlas Copco ST1030)</t>
  </si>
  <si>
    <t>8431-70-0959</t>
  </si>
  <si>
    <t>Repair kit 5590012668 (Atlas Copco ST1030)</t>
  </si>
  <si>
    <t>8431-70-0966</t>
  </si>
  <si>
    <t>Sensor 9106185607 (Atlas Copco ST1030)</t>
  </si>
  <si>
    <t>8431-70-0970</t>
  </si>
  <si>
    <t>Set 9120089367 (Atlas Copco ST1030)</t>
  </si>
  <si>
    <t>8431-70-1028</t>
  </si>
  <si>
    <t>Gasket 3216529500 (Atlas Copco ST1030)</t>
  </si>
  <si>
    <t>8431-70-1030</t>
  </si>
  <si>
    <t>Differential Part 5580018146 (Atlas Copco)</t>
  </si>
  <si>
    <t>8431-70-1031</t>
  </si>
  <si>
    <t>Cable 5580104697 (Atlas Copco)</t>
  </si>
  <si>
    <t>8431-70-1035</t>
  </si>
  <si>
    <t>Clap 5590000119 (Atlas Copco)</t>
  </si>
  <si>
    <t>8431-70-1037</t>
  </si>
  <si>
    <t>Ring 0663211340 (Atlas Copco ST1030)</t>
  </si>
  <si>
    <t>8431-70-1040</t>
  </si>
  <si>
    <t>Hose 5575510800 (Atlas Copco ST1030)</t>
  </si>
  <si>
    <t>8431-70-1043</t>
  </si>
  <si>
    <t>Cable 3176005540 (Atlas Copco ST1030)</t>
  </si>
  <si>
    <t>8431-70-1044</t>
  </si>
  <si>
    <t>Connection 3176003225 (Atlas Copco ST1030)</t>
  </si>
  <si>
    <t>8431-70-1045</t>
  </si>
  <si>
    <t>Adapter 5580108565 (Atlas Copco ST1030)</t>
  </si>
  <si>
    <t>8431-70-1048</t>
  </si>
  <si>
    <t>Sensor 6060006388 (Atlas Copco ST1030 3B)</t>
  </si>
  <si>
    <t>8431-70-1050</t>
  </si>
  <si>
    <t>Contact 3176005916 (Atlas Copco ST1030 3B)</t>
  </si>
  <si>
    <t>8431-70-1053</t>
  </si>
  <si>
    <t>Wires 5580105025 (Atlas Copco ST1030)</t>
  </si>
  <si>
    <t>8431-70-1054</t>
  </si>
  <si>
    <t>Wires 5580027900 (Atlas Copco ST1030)</t>
  </si>
  <si>
    <t>8431-70-1057</t>
  </si>
  <si>
    <t>Wires 3176004504 (Atlas Copco ST1030)</t>
  </si>
  <si>
    <t>8431-70-1061</t>
  </si>
  <si>
    <t>Cord 3176006057 (Atlas Copco ST1030 3B)</t>
  </si>
  <si>
    <t>8431-70-1062</t>
  </si>
  <si>
    <t>Cord 3176000985 (Atlas Copco ST1030 3B)</t>
  </si>
  <si>
    <t>8431-70-1075</t>
  </si>
  <si>
    <t>Clamp 5535818100 (Epiroc ST1030 3B)</t>
  </si>
  <si>
    <t>8431-70-1076</t>
  </si>
  <si>
    <t>Clamp 5536278500 (Epiroc ST1030 3B)</t>
  </si>
  <si>
    <t>8431-70-1079</t>
  </si>
  <si>
    <t>Button 3217001012 (Epiroc ST1030 3B)</t>
  </si>
  <si>
    <t>8431-70-1080</t>
  </si>
  <si>
    <t>Gasket 5575577400 (Epiroc ST1030 3B)</t>
  </si>
  <si>
    <t>8431-70-1087</t>
  </si>
  <si>
    <t>Hose 5575510700 (Epiroc ST1030)</t>
  </si>
  <si>
    <t>8431-70-1088</t>
  </si>
  <si>
    <t>Pipe 56029011 (Sandvik LH514)</t>
  </si>
  <si>
    <t>8431-70-1090</t>
  </si>
  <si>
    <t>Valve block 5580104687 (Epiroc ST1030)</t>
  </si>
  <si>
    <t>8431-70-1091</t>
  </si>
  <si>
    <t>Fuse 5580005179 (Epiroc ST1030)</t>
  </si>
  <si>
    <t>8431-70-1092</t>
  </si>
  <si>
    <t>Cap 0686423019 (Epiroc ST1030 3B)</t>
  </si>
  <si>
    <t>8431-70-1096</t>
  </si>
  <si>
    <t>Gear 5541377100 (Atlas Copco ST1030)</t>
  </si>
  <si>
    <t>8431-70-1100</t>
  </si>
  <si>
    <t>Clamp 5580005143 (Epiroc ST1030)</t>
  </si>
  <si>
    <t>8431-70-1102</t>
  </si>
  <si>
    <t>Plate 5580019794 (Epiroc ST1030 3B)</t>
  </si>
  <si>
    <t>8431-70-1121</t>
  </si>
  <si>
    <t>Hose 0575000017 (Epiroc ST1030 3B)</t>
  </si>
  <si>
    <t>8431-70-1124</t>
  </si>
  <si>
    <t>Gasket 5580001278 (Atlas Copco ST1030)</t>
  </si>
  <si>
    <t>8431-60-0003</t>
  </si>
  <si>
    <t>Defence 56008211 (Sandvik)</t>
  </si>
  <si>
    <t>8431-60-0004</t>
  </si>
  <si>
    <t>Defence 56008213 (Sandvik)</t>
  </si>
  <si>
    <t>8431-60-0005</t>
  </si>
  <si>
    <t>Defence 56008205 (Sandvik)</t>
  </si>
  <si>
    <t>8431-60-0006</t>
  </si>
  <si>
    <t>Defence 56008208 (Sandvik)</t>
  </si>
  <si>
    <t>8431-60-0011</t>
  </si>
  <si>
    <t>Solenoid BG00246326 (Sandvik LH514)</t>
  </si>
  <si>
    <t>8431-60-0014</t>
  </si>
  <si>
    <t>Gasket 56022808 (Sandvik LH410)</t>
  </si>
  <si>
    <t>8431-60-0017</t>
  </si>
  <si>
    <t>Engine 56017835 old codes 56049438, BG01048677 (Sandvik LH514)</t>
  </si>
  <si>
    <t>8431-60-0018</t>
  </si>
  <si>
    <t>Piston BG00375350 old code 04696995 (Sandvik LH410)</t>
  </si>
  <si>
    <t>8431-60-0020</t>
  </si>
  <si>
    <t>Ring 04700508 old code 64401564 (Sandvik LH410)</t>
  </si>
  <si>
    <t>8431-60-0031</t>
  </si>
  <si>
    <t>Gasket 04698529 (Sandvik LH410)</t>
  </si>
  <si>
    <t>8431-60-0040</t>
  </si>
  <si>
    <t>Pipe BG00232649 (Sandvik LH410)</t>
  </si>
  <si>
    <t>8431-60-0042</t>
  </si>
  <si>
    <t>Indicator 56009790 (Sandvik LH410)</t>
  </si>
  <si>
    <t>8431-60-0050</t>
  </si>
  <si>
    <t>Washer 04732131 (Sandvik LH410)</t>
  </si>
  <si>
    <t>8431-60-0055</t>
  </si>
  <si>
    <t>Bearing 04696961 (Sandvik LH410)</t>
  </si>
  <si>
    <t>8431-60-0060</t>
  </si>
  <si>
    <t>Disk 04698492 old code 56015301 (Sandvik LH410)</t>
  </si>
  <si>
    <t>8431-60-0063</t>
  </si>
  <si>
    <t>Pipe 56018343 (Sandvik LH410)</t>
  </si>
  <si>
    <t>8431-60-0072</t>
  </si>
  <si>
    <t>Flange 56016636 (Sandvik)</t>
  </si>
  <si>
    <t>8431-60-0074</t>
  </si>
  <si>
    <t>Klaas 56017945 (Sandvik)</t>
  </si>
  <si>
    <t>8431-60-0076</t>
  </si>
  <si>
    <t>Balansiir 56007132 (Sandvik)</t>
  </si>
  <si>
    <t>8431-60-0082</t>
  </si>
  <si>
    <t>Pipe 29418300 (Sandvik)</t>
  </si>
  <si>
    <t>8431-60-0087</t>
  </si>
  <si>
    <t>Andur BG00411075 (Sandvik)</t>
  </si>
  <si>
    <t>8431-60-0092</t>
  </si>
  <si>
    <t>Ring 02835380 (Sandvik)</t>
  </si>
  <si>
    <t>8431-60-0105</t>
  </si>
  <si>
    <t>Hose 22413514 (Sandvik)</t>
  </si>
  <si>
    <t>8431-60-0107</t>
  </si>
  <si>
    <t>Hose 22398722 (Sandvik)</t>
  </si>
  <si>
    <t>8431-60-0133</t>
  </si>
  <si>
    <t>Hose BG00246086 (Sandvik)</t>
  </si>
  <si>
    <t>8431-60-0134</t>
  </si>
  <si>
    <t>Pipe 56015048 (Sandvik)</t>
  </si>
  <si>
    <t>8431-60-0143</t>
  </si>
  <si>
    <t>Solenoid 55023570 (Sandvik)</t>
  </si>
  <si>
    <t>8431-60-0171</t>
  </si>
  <si>
    <t>Flange 02971870 (Sandvik)</t>
  </si>
  <si>
    <t>8431-60-0179</t>
  </si>
  <si>
    <t>Gasket 56027214 (Sandvik)</t>
  </si>
  <si>
    <t>8431-60-0180</t>
  </si>
  <si>
    <t>Bearing AF21010296 old code 05631600 (Sandvik)</t>
  </si>
  <si>
    <t>8431-60-0186</t>
  </si>
  <si>
    <t>Call 04691013 (Sandvik)</t>
  </si>
  <si>
    <t>8431-60-0192</t>
  </si>
  <si>
    <t>Piston (56031545) 69039006 (Sandvik)</t>
  </si>
  <si>
    <t>8431-60-0194</t>
  </si>
  <si>
    <t>Pump piston 56024627 (Sandvik)</t>
  </si>
  <si>
    <t>8431-60-0197</t>
  </si>
  <si>
    <t>Shock absorber 56040905 (Sandvik)</t>
  </si>
  <si>
    <t>8431-60-0210</t>
  </si>
  <si>
    <t>Pipe 56045956 (Sandvik)</t>
  </si>
  <si>
    <t>8431-60-0211</t>
  </si>
  <si>
    <t>Pipe 56045957 (Sandvik)</t>
  </si>
  <si>
    <t>8431-60-0236</t>
  </si>
  <si>
    <t>Washer 56049062 (Sandvik)</t>
  </si>
  <si>
    <t>8431-60-0250</t>
  </si>
  <si>
    <t>Ring BG00569898 (Sandvik)</t>
  </si>
  <si>
    <t>8431-60-0272</t>
  </si>
  <si>
    <t>Clamp 56043170 (Sandvik)</t>
  </si>
  <si>
    <t>8431-60-0275</t>
  </si>
  <si>
    <t>Plaat 04700420 (Sandvik)</t>
  </si>
  <si>
    <t>8431-60-0288</t>
  </si>
  <si>
    <t>Pipe 56015563 (Sandvik)</t>
  </si>
  <si>
    <t>8431-60-0294</t>
  </si>
  <si>
    <t>Bushing 56025111 (Sandvik)</t>
  </si>
  <si>
    <t>8431-60-0297</t>
  </si>
  <si>
    <t>Call 29503590 (Sandvik)</t>
  </si>
  <si>
    <t>8431-60-0298</t>
  </si>
  <si>
    <t>Call 02990850 (Sandvik)</t>
  </si>
  <si>
    <t>8431-60-0299</t>
  </si>
  <si>
    <t>Call 02990860 (Sandvik)</t>
  </si>
  <si>
    <t>8431-60-0300</t>
  </si>
  <si>
    <t>Call 29601046 (Sandvik)</t>
  </si>
  <si>
    <t>8431-60-0301</t>
  </si>
  <si>
    <t>Call 29601479 (Sandvik)</t>
  </si>
  <si>
    <t>8431-60-0303</t>
  </si>
  <si>
    <t>Hydraulic motor 04790767 (Sandvik)</t>
  </si>
  <si>
    <t>8431-60-0304</t>
  </si>
  <si>
    <t>Supporting block 56031606 (Sandvik)</t>
  </si>
  <si>
    <t>8431-60-0306</t>
  </si>
  <si>
    <t>Rattas 56031527 (Sandvik)</t>
  </si>
  <si>
    <t>8431-60-0326</t>
  </si>
  <si>
    <t>Bearing 04696991 old code 56020345 (Sandvik)</t>
  </si>
  <si>
    <t>8431-60-0332</t>
  </si>
  <si>
    <t>Pipe BG00569717 (Sandvik)</t>
  </si>
  <si>
    <t>8431-60-0339</t>
  </si>
  <si>
    <t>Repair package BG00651399 (Sandvik)</t>
  </si>
  <si>
    <t>8431-60-0346</t>
  </si>
  <si>
    <t>Gear 56031598 (Sandvik)</t>
  </si>
  <si>
    <t>8431-60-0349</t>
  </si>
  <si>
    <t>Clamp 56203213 (Sandvik)</t>
  </si>
  <si>
    <t>8431-60-0353</t>
  </si>
  <si>
    <t>Hydro block 29521421 (Sandvik)</t>
  </si>
  <si>
    <t>8431-60-0412</t>
  </si>
  <si>
    <t>Kaas 02943710 (Sandvik)</t>
  </si>
  <si>
    <t>8431-60-0426</t>
  </si>
  <si>
    <t>Wiring 56038237 (Sandvik)</t>
  </si>
  <si>
    <t>8431-60-0484</t>
  </si>
  <si>
    <t>Keeper 04691017 (Sandvik)</t>
  </si>
  <si>
    <t>8431-60-0485</t>
  </si>
  <si>
    <t>Gasket 04691108 (Sandvik)</t>
  </si>
  <si>
    <t>8431-60-0501</t>
  </si>
  <si>
    <t>Plaat 04698506 (Sandvik)</t>
  </si>
  <si>
    <t>8431-60-0527</t>
  </si>
  <si>
    <t>Call 02793620 (Sandvik)</t>
  </si>
  <si>
    <t>8431-60-0528</t>
  </si>
  <si>
    <t>Call 56024223 (Sandvik)</t>
  </si>
  <si>
    <t>8431-60-0536</t>
  </si>
  <si>
    <t>Ring 04698578 (Sandvik)</t>
  </si>
  <si>
    <t>8431-60-0555</t>
  </si>
  <si>
    <t>Block 56046742 (Sandvik)</t>
  </si>
  <si>
    <t>8431-60-0571</t>
  </si>
  <si>
    <t>Repair package 56046196 (Sandvik)</t>
  </si>
  <si>
    <t>8431-60-0607</t>
  </si>
  <si>
    <t>Stud-bolt 56213272 (Sandvik)</t>
  </si>
  <si>
    <t>8431-60-0609</t>
  </si>
  <si>
    <t>Disk 56043248 (Sandvik)</t>
  </si>
  <si>
    <t>8431-60-0631</t>
  </si>
  <si>
    <t>Sensor 56014458 (Sandvik)</t>
  </si>
  <si>
    <t>8431-60-0657</t>
  </si>
  <si>
    <t>Ring 04699580 (Sandvik)</t>
  </si>
  <si>
    <t>8431-60-0659</t>
  </si>
  <si>
    <t>Camp 04699614 (Sandvik)</t>
  </si>
  <si>
    <t>8431-60-0670</t>
  </si>
  <si>
    <t>Brake ring 04700858 (Sandvik)</t>
  </si>
  <si>
    <t>8431-60-0671</t>
  </si>
  <si>
    <t>Brake ring 04700907 (Sandvik)</t>
  </si>
  <si>
    <t>8431-60-0677</t>
  </si>
  <si>
    <t>Stopwatch ring 04699117 (Sandvik)</t>
  </si>
  <si>
    <t>8431-60-0756</t>
  </si>
  <si>
    <t>Ring 02803020 (Sandvik)</t>
  </si>
  <si>
    <t>8431-60-0769</t>
  </si>
  <si>
    <t>Bolt (H12x30 SFS2219) 06532041 (AF00500565) (Sandvik)</t>
  </si>
  <si>
    <t>8431-60-0808</t>
  </si>
  <si>
    <t>Gasket 09373667 (Sandvik)</t>
  </si>
  <si>
    <t>8431-60-0830</t>
  </si>
  <si>
    <t>Disc 02803120 (Sandvik)</t>
  </si>
  <si>
    <t>8431-60-0853</t>
  </si>
  <si>
    <t>Ring 02803010 (Sandvik)</t>
  </si>
  <si>
    <t>8431-60-0891</t>
  </si>
  <si>
    <t>Cylinders 00309800 (Sandvik)</t>
  </si>
  <si>
    <t>8431-60-0915</t>
  </si>
  <si>
    <t>Relay 08900215 (85280189) (Sandvik)</t>
  </si>
  <si>
    <t>8431-60-0960</t>
  </si>
  <si>
    <t>Repair package BG00583259 (56046185) (Sandvik)</t>
  </si>
  <si>
    <t>8431-60-0966</t>
  </si>
  <si>
    <t>Plaat 56018964 (Sandvik)</t>
  </si>
  <si>
    <t>8431-60-0979</t>
  </si>
  <si>
    <t>Switch 08002370 (Sandvik)</t>
  </si>
  <si>
    <t>8431-60-1033</t>
  </si>
  <si>
    <t>Piston 04700393 (Sandvik)</t>
  </si>
  <si>
    <t>8431-60-1034</t>
  </si>
  <si>
    <t>Piston ring 04700394 (Sandvik)</t>
  </si>
  <si>
    <t>8431-60-1035</t>
  </si>
  <si>
    <t>Piston ring 04700395 (Sandvik)</t>
  </si>
  <si>
    <t>8431-60-1037</t>
  </si>
  <si>
    <t>Disc 04700419 (Sandvik)</t>
  </si>
  <si>
    <t>8431-60-1042</t>
  </si>
  <si>
    <t>Disc 04698068 (04700418) (Sandvik)</t>
  </si>
  <si>
    <t>8431-60-1090</t>
  </si>
  <si>
    <t>Adapter 56024664 (Sandvik LH514)</t>
  </si>
  <si>
    <t>8431-60-1118</t>
  </si>
  <si>
    <t>Klapp 56014754 (Sandvik)</t>
  </si>
  <si>
    <t>8431-60-1120</t>
  </si>
  <si>
    <t>Pipe BG01015606 old code 56018587 (Sandvik)</t>
  </si>
  <si>
    <t>8431-60-1164</t>
  </si>
  <si>
    <t>Adapter 04182215 (Sandvik)</t>
  </si>
  <si>
    <t>8431-60-1193</t>
  </si>
  <si>
    <t>Flange 02951010 (Sandvik)</t>
  </si>
  <si>
    <t>8431-60-1196</t>
  </si>
  <si>
    <t>Bushing 02803000 (Sandvik)</t>
  </si>
  <si>
    <t>8431-60-1197</t>
  </si>
  <si>
    <t>Puks 00882690 (Sandvik)</t>
  </si>
  <si>
    <t>8431-60-1200</t>
  </si>
  <si>
    <t>Flange 02950760 (Sandvik)</t>
  </si>
  <si>
    <t>8431-60-1210</t>
  </si>
  <si>
    <t>Ring 09370302 (Sandvik)</t>
  </si>
  <si>
    <t>8431-60-1254</t>
  </si>
  <si>
    <t>Block 56026991 (Sandvik)</t>
  </si>
  <si>
    <t>8431-60-1272</t>
  </si>
  <si>
    <t>Pump 56017743 (Sandvik)</t>
  </si>
  <si>
    <t>8431-60-1276</t>
  </si>
  <si>
    <t>Lubricating additive 56010389 (Sandvik)</t>
  </si>
  <si>
    <t>8431-60-1290</t>
  </si>
  <si>
    <t>Sensor 56034430 (Sandvik)</t>
  </si>
  <si>
    <t>8431-60-1296</t>
  </si>
  <si>
    <t>Gasket 09373664 (Sandvik)</t>
  </si>
  <si>
    <t>8431-60-1297</t>
  </si>
  <si>
    <t>Gasket 09373665 (Sandvik)</t>
  </si>
  <si>
    <t>8431-60-1300</t>
  </si>
  <si>
    <t>Brake disc 69038468 (Sandvik)</t>
  </si>
  <si>
    <t>8431-60-1312</t>
  </si>
  <si>
    <t>Flants 29510537 (Sandvik)</t>
  </si>
  <si>
    <t>8431-60-1313</t>
  </si>
  <si>
    <t>Flants 29510538 (Sandvik)</t>
  </si>
  <si>
    <t>8431-60-1318</t>
  </si>
  <si>
    <t>Flants 02793530 (Sandvik)</t>
  </si>
  <si>
    <t>8431-60-1319</t>
  </si>
  <si>
    <t>Flants 29613226 (Sandvik)</t>
  </si>
  <si>
    <t>8431-60-1321</t>
  </si>
  <si>
    <t>Screw 06544582 (AF00500829) (Sandvik)</t>
  </si>
  <si>
    <t>8431-60-1341</t>
  </si>
  <si>
    <t>PTO shaft 56028552 (BG00792505) (Sandvik)</t>
  </si>
  <si>
    <t>8431-60-1343</t>
  </si>
  <si>
    <t>Piping BG00213625 (Sandvik)</t>
  </si>
  <si>
    <t>8431-60-1346</t>
  </si>
  <si>
    <t>Finger BG00434829 (Sandvik)</t>
  </si>
  <si>
    <t>8431-60-1389</t>
  </si>
  <si>
    <t>Gasket BG00554787 (Sandvik)</t>
  </si>
  <si>
    <t>8431-60-1390</t>
  </si>
  <si>
    <t>Engine BG01410701 old code 56023333 (Sandvik)</t>
  </si>
  <si>
    <t>8431-60-1399</t>
  </si>
  <si>
    <t>Hose BG00648259 (Sandvik)</t>
  </si>
  <si>
    <t>8431-60-1401</t>
  </si>
  <si>
    <t>Balansiir 56014934 (Sandvik)</t>
  </si>
  <si>
    <t>8431-60-1411</t>
  </si>
  <si>
    <t>Pillow 56028872 (Sandvik)</t>
  </si>
  <si>
    <t>8431-60-1459</t>
  </si>
  <si>
    <t>Finger 56044146 (Sandvik)</t>
  </si>
  <si>
    <t>8431-60-1462</t>
  </si>
  <si>
    <t>Seib 02793150 (Sandvik)</t>
  </si>
  <si>
    <t>8431-60-1465</t>
  </si>
  <si>
    <t>Ring 09370120 (Sandvik)</t>
  </si>
  <si>
    <t>8431-60-1467</t>
  </si>
  <si>
    <t>Stopwatch ring 06590398 (Sandvik)</t>
  </si>
  <si>
    <t>8431-60-1472</t>
  </si>
  <si>
    <t>Directional angle 90? ORFS04vk3/8vk (Sandvik)</t>
  </si>
  <si>
    <t>8431-60-1489</t>
  </si>
  <si>
    <t>Stud-bolt 00718560 (Sandvik)</t>
  </si>
  <si>
    <t>8431-60-1521</t>
  </si>
  <si>
    <t>Klapp 04602249 (Sandvik)</t>
  </si>
  <si>
    <t>8431-60-1523</t>
  </si>
  <si>
    <t>Pipe 56044018 (Sandvik)</t>
  </si>
  <si>
    <t>8431-60-1528</t>
  </si>
  <si>
    <t>Pipe BG00213499 (BG00955772) (Sandvik)</t>
  </si>
  <si>
    <t>8431-60-1531</t>
  </si>
  <si>
    <t>Plaat 56027383 (Sandvik)</t>
  </si>
  <si>
    <t>8431-60-1532</t>
  </si>
  <si>
    <t>Plaat 56029084 (Sandvik)</t>
  </si>
  <si>
    <t>8431-60-1533</t>
  </si>
  <si>
    <t>Plaat 56029085 (Sandvik)</t>
  </si>
  <si>
    <t>8431-60-1535</t>
  </si>
  <si>
    <t>Hose BG00555658 (Sandvik)</t>
  </si>
  <si>
    <t>8431-60-1601</t>
  </si>
  <si>
    <t>Bolt 06544586 (AF00500840) (Sandvik)</t>
  </si>
  <si>
    <t>8431-60-1615</t>
  </si>
  <si>
    <t>Filter BG00357250 (Sandvik LH514)</t>
  </si>
  <si>
    <t>8431-60-1622</t>
  </si>
  <si>
    <t>Bolt 04696154 (Sandvik)</t>
  </si>
  <si>
    <t>8431-60-1651</t>
  </si>
  <si>
    <t>Gasket 02830190 (Sandvik)</t>
  </si>
  <si>
    <t>8431-60-1652</t>
  </si>
  <si>
    <t>Gasket 02842690 (Sandvik)</t>
  </si>
  <si>
    <t>8431-60-1653</t>
  </si>
  <si>
    <t>Gasket 02842700 (Sandvik)</t>
  </si>
  <si>
    <t>8431-60-1666</t>
  </si>
  <si>
    <t>Camp 04700530 (Sandvik)</t>
  </si>
  <si>
    <t>8431-60-1709</t>
  </si>
  <si>
    <t>Defence 56008242 (Sandvik)</t>
  </si>
  <si>
    <t>8431-60-1710</t>
  </si>
  <si>
    <t>Puks 56006654 (Sandvik)</t>
  </si>
  <si>
    <t>8431-60-1711</t>
  </si>
  <si>
    <t>Puks 29503930 (Sandvik)</t>
  </si>
  <si>
    <t>8431-60-1741</t>
  </si>
  <si>
    <t>Camp 04700788 (Sandvik)</t>
  </si>
  <si>
    <t>8431-60-1755</t>
  </si>
  <si>
    <t>Ring 04698158 (Sandvik)</t>
  </si>
  <si>
    <t>8431-60-1791</t>
  </si>
  <si>
    <t>Gasket 04697189 (Sandvik)</t>
  </si>
  <si>
    <t>8431-60-1817</t>
  </si>
  <si>
    <t>Hydraulic cylinder 02758560 (Sandvik)</t>
  </si>
  <si>
    <t>8431-60-1901</t>
  </si>
  <si>
    <t>Plaat 04696438 (Sandvik)</t>
  </si>
  <si>
    <t>8431-60-1905</t>
  </si>
  <si>
    <t>Flange 2794180 (Sandvik)</t>
  </si>
  <si>
    <t>8431-60-1915</t>
  </si>
  <si>
    <t>Ring BG00222980 old code 56209018 (Sandvik LH514)</t>
  </si>
  <si>
    <t>8431-60-1923</t>
  </si>
  <si>
    <t>Klaas 29433270 (Sandvik)</t>
  </si>
  <si>
    <t>8431-60-1926</t>
  </si>
  <si>
    <t>Gasket 29433404 (Sandvik)</t>
  </si>
  <si>
    <t>8431-60-1933</t>
  </si>
  <si>
    <t>Shock absorber 56018961 (Sandvik)</t>
  </si>
  <si>
    <t>8431-60-1934</t>
  </si>
  <si>
    <t>Pipe 56022745 (Sandvik)</t>
  </si>
  <si>
    <t>8431-60-1936</t>
  </si>
  <si>
    <t>Display 56029525 (Sandvik)</t>
  </si>
  <si>
    <t>8431-60-1937</t>
  </si>
  <si>
    <t>Stud-bolt 00707530 (Sandvik)</t>
  </si>
  <si>
    <t>8431-60-1951</t>
  </si>
  <si>
    <t>Ring 56031750 (Sandvik)</t>
  </si>
  <si>
    <t>8431-60-1972</t>
  </si>
  <si>
    <t>Klapp 56024134 (Sandvik)</t>
  </si>
  <si>
    <t>8431-60-1974</t>
  </si>
  <si>
    <t>Connection 56019122 (Sandvik LH307)</t>
  </si>
  <si>
    <t>8431-60-1992</t>
  </si>
  <si>
    <t>Pipe 56203206 (Sandvik LH514)</t>
  </si>
  <si>
    <t>8431-60-2005</t>
  </si>
  <si>
    <t>Gasket 56031547 (69038471) (Sandvik)</t>
  </si>
  <si>
    <t>8431-60-2006</t>
  </si>
  <si>
    <t>Gasket 69038470 (Sandvik)</t>
  </si>
  <si>
    <t>8431-60-2013</t>
  </si>
  <si>
    <t>Pool 56030296 (Sandvik)</t>
  </si>
  <si>
    <t>8431-60-2019</t>
  </si>
  <si>
    <t>Puks 06714852 (Sandvik)</t>
  </si>
  <si>
    <t>8431-60-2039</t>
  </si>
  <si>
    <t>Pipe 56045923 (Sandvik LH514)</t>
  </si>
  <si>
    <t>8431-60-2044</t>
  </si>
  <si>
    <t>Geared 56031605 (Sandvik LH514)</t>
  </si>
  <si>
    <t>8431-60-2045</t>
  </si>
  <si>
    <t>Wires BG00373783 (Sandvik LH514)</t>
  </si>
  <si>
    <t>8431-60-2047</t>
  </si>
  <si>
    <t>Bearing 56031601 (Sandvik LH514)</t>
  </si>
  <si>
    <t>8431-60-2048</t>
  </si>
  <si>
    <t>Solar Gear 56031573 (Sandvik LH514)</t>
  </si>
  <si>
    <t>8431-60-2049</t>
  </si>
  <si>
    <t>Planetary gear 56031562 (Sandvik LH514)</t>
  </si>
  <si>
    <t>8431-60-2051</t>
  </si>
  <si>
    <t>Washer 56031599 (Sandvik LH514)</t>
  </si>
  <si>
    <t>8431-60-2052</t>
  </si>
  <si>
    <t>Stopper 56041357 (Sandvik LH514)</t>
  </si>
  <si>
    <t>8431-60-2057</t>
  </si>
  <si>
    <t>Hose BG00206138 (Sandvik)</t>
  </si>
  <si>
    <t>8431-60-2061</t>
  </si>
  <si>
    <t>Bolt 56031571 (Sandvik)</t>
  </si>
  <si>
    <t>8431-60-2063</t>
  </si>
  <si>
    <t>Camp 06743231 (Sandvik)</t>
  </si>
  <si>
    <t>8431-60-2065</t>
  </si>
  <si>
    <t>Gasket 04700784 (Sandvik)</t>
  </si>
  <si>
    <t>8431-60-2069</t>
  </si>
  <si>
    <t>Voltage regulator 24VF00M A45247 (Sandvik LH)</t>
  </si>
  <si>
    <t>8431-60-2073</t>
  </si>
  <si>
    <t>Filter cap 56010178 (Sandvik LH410)</t>
  </si>
  <si>
    <t>8431-60-2080</t>
  </si>
  <si>
    <t>Filter BG00357245 (Sandvik LH514)</t>
  </si>
  <si>
    <t>8431-60-2088</t>
  </si>
  <si>
    <t>Hose BG00328968 (Sandvik LH410)</t>
  </si>
  <si>
    <t>8431-60-2093</t>
  </si>
  <si>
    <t>Tuts AF10520013 old code 04182413 (Sandvik LH410)</t>
  </si>
  <si>
    <t>8431-60-2094</t>
  </si>
  <si>
    <t>Pipe 56028759 (Sandvik LH307)</t>
  </si>
  <si>
    <t>8431-60-2095</t>
  </si>
  <si>
    <t>Pipe 56028760 (Sandvik LH307)</t>
  </si>
  <si>
    <t>8431-60-2097</t>
  </si>
  <si>
    <t>Measuring rod 04691153 (Sandvik LH410)</t>
  </si>
  <si>
    <t>8431-60-2098</t>
  </si>
  <si>
    <t>Finger 29700460 (Sandvik LH410)</t>
  </si>
  <si>
    <t>8431-60-2108</t>
  </si>
  <si>
    <t>Spring 04698004 (Sandvik LH307)</t>
  </si>
  <si>
    <t>8431-60-2109</t>
  </si>
  <si>
    <t>Spring 04698007 (Sandvik LH307)</t>
  </si>
  <si>
    <t>8431-60-2112</t>
  </si>
  <si>
    <t>Spring 04698003 (Sandvik LH307)</t>
  </si>
  <si>
    <t>8431-60-2119</t>
  </si>
  <si>
    <t>Ring 29503950 (Sandvik LH410)</t>
  </si>
  <si>
    <t>8431-60-2120</t>
  </si>
  <si>
    <t>Ring 29601559 (Sandvik LH410)</t>
  </si>
  <si>
    <t>8431-60-2121</t>
  </si>
  <si>
    <t>Ring 29601560 (Sandvik LH410)</t>
  </si>
  <si>
    <t>8431-60-2122</t>
  </si>
  <si>
    <t>Ring BG00276519 (Sandvik LH410)</t>
  </si>
  <si>
    <t>8431-60-2123</t>
  </si>
  <si>
    <t>Ring BG00276520 (Sandvik LH410)</t>
  </si>
  <si>
    <t>8431-60-2124</t>
  </si>
  <si>
    <t>Finger 29610386 (Sandvik LH410)</t>
  </si>
  <si>
    <t>8431-60-2125</t>
  </si>
  <si>
    <t>Bushing 29503280 (Sandvik LH410)</t>
  </si>
  <si>
    <t>8431-60-2129</t>
  </si>
  <si>
    <t>Bushing 02774690 (Sandvik LH410)</t>
  </si>
  <si>
    <t>8431-60-2134</t>
  </si>
  <si>
    <t>Compatibility AF11570004 old code 04182784 (Sandvik LH410)</t>
  </si>
  <si>
    <t>8431-60-2142</t>
  </si>
  <si>
    <t>Bolt AF00100737 (Sandvik LH514)</t>
  </si>
  <si>
    <t>8431-60-2143</t>
  </si>
  <si>
    <t>Bolt AF00100641 (Sandvik LH514)</t>
  </si>
  <si>
    <t>8431-60-2147</t>
  </si>
  <si>
    <t>Pipe BG01536748 old code BG00392913 (Sandvik LH514)</t>
  </si>
  <si>
    <t>8431-60-2151</t>
  </si>
  <si>
    <t>Block 2835780 (Sandvik LH514/410)</t>
  </si>
  <si>
    <t>8431-60-2152</t>
  </si>
  <si>
    <t>Fuse 56023059 (Sandvik LH514)</t>
  </si>
  <si>
    <t>8431-60-2153</t>
  </si>
  <si>
    <t>Pipe BG00229962 (Sandvik 410)</t>
  </si>
  <si>
    <t>8431-60-2154</t>
  </si>
  <si>
    <t>Flange 29602706 (Sandvik LH307)</t>
  </si>
  <si>
    <t>8431-60-2161</t>
  </si>
  <si>
    <t>Fuse 08000074 (Sandvik LH514)</t>
  </si>
  <si>
    <t>8431-60-2163</t>
  </si>
  <si>
    <t>Gift 56023062 (Sandvik LH514)</t>
  </si>
  <si>
    <t>8431-60-2175</t>
  </si>
  <si>
    <t>Ring 04696157 (Sandvik LH514)</t>
  </si>
  <si>
    <t>8431-60-2178</t>
  </si>
  <si>
    <t>Sealing ring 69038986 (Sandvik LH307)</t>
  </si>
  <si>
    <t>8431-60-2183</t>
  </si>
  <si>
    <t>Hydraulic Block BG00375473 (Sandvik LH514)</t>
  </si>
  <si>
    <t>8431-60-2184</t>
  </si>
  <si>
    <t>Pump 04697333 old code 56040645 (Sandvik LH410)</t>
  </si>
  <si>
    <t>8431-60-2186</t>
  </si>
  <si>
    <t>Pipe BG00415101 (Sandvik LH410)</t>
  </si>
  <si>
    <t>8431-60-2187</t>
  </si>
  <si>
    <t>Gasket BG00415090 (Sandvik LH410)</t>
  </si>
  <si>
    <t>8431-60-2215</t>
  </si>
  <si>
    <t>Nut 06575017 (Sandvik LH410)</t>
  </si>
  <si>
    <t>8431-60-2217</t>
  </si>
  <si>
    <t>Holder 56002699 (Sandvik LH514)</t>
  </si>
  <si>
    <t>8431-60-2220</t>
  </si>
  <si>
    <t>Finger 29602704 (Sandvik LH307)</t>
  </si>
  <si>
    <t>8431-60-2223</t>
  </si>
  <si>
    <t>Washer 02835290 (Sandvik LH307)</t>
  </si>
  <si>
    <t>8431-60-2224</t>
  </si>
  <si>
    <t>Gasket 09370331 (Sandvik LH307)</t>
  </si>
  <si>
    <t>8431-60-2239</t>
  </si>
  <si>
    <t>Bolt 06535461 (Sandvik LH410)</t>
  </si>
  <si>
    <t>8431-60-2244</t>
  </si>
  <si>
    <t>Bearing 56040860 (Sandvik LH514)</t>
  </si>
  <si>
    <t>8431-60-2262</t>
  </si>
  <si>
    <t>Cable 56038565 (Sandvik)</t>
  </si>
  <si>
    <t>8431-60-2270</t>
  </si>
  <si>
    <t>Pipe 56203207 (Sandvik LH514)</t>
  </si>
  <si>
    <t>8431-60-2271</t>
  </si>
  <si>
    <t>Pipe 56203208 (Sandvik LH514)</t>
  </si>
  <si>
    <t>8431-60-2272</t>
  </si>
  <si>
    <t>Pipe 56203210 (Sandvik LH514)</t>
  </si>
  <si>
    <t>8431-60-2276</t>
  </si>
  <si>
    <t>Solenoid 56210518 (Sandvik LH410)</t>
  </si>
  <si>
    <t>8431-60-2279</t>
  </si>
  <si>
    <t>Boom position sensor BG00806243 (Sandvik LH410 from 2022)</t>
  </si>
  <si>
    <t>8431-60-2280</t>
  </si>
  <si>
    <t>Arrow position sensor cable BG01431333 (Sandvik LH410 from 2022)</t>
  </si>
  <si>
    <t>8431-60-2282</t>
  </si>
  <si>
    <t>Hose BG00249508 (Hydroscand code 1509-90-14) (Sandvik LH410 in 2022)</t>
  </si>
  <si>
    <t>8431-60-2283</t>
  </si>
  <si>
    <t>O-Ring 09370084 (Sandvik LH410 from 2022)</t>
  </si>
  <si>
    <t>8431-60-2284</t>
  </si>
  <si>
    <t>O-Ring BG01070583 (Sandvik LH410 from 2022)</t>
  </si>
  <si>
    <t>8431-60-2290</t>
  </si>
  <si>
    <t>Pipe 56015581 (Sandvik LH307)</t>
  </si>
  <si>
    <t>8431-60-2296</t>
  </si>
  <si>
    <t>Transformer 24v/12v 55018818 (Sandvik LH307/410/514/515)</t>
  </si>
  <si>
    <t>8431-99-0169</t>
  </si>
  <si>
    <t>Coolant Filter 21192875 (Sandvik)</t>
  </si>
  <si>
    <t>8408-20-0002</t>
  </si>
  <si>
    <t>Slack 23637430 old code 22686044 (Volvo engine LH410)</t>
  </si>
  <si>
    <t>8408-20-0007</t>
  </si>
  <si>
    <t>Gasket 21654749 (Volvo engine LH410)</t>
  </si>
  <si>
    <t>8408-20-0008</t>
  </si>
  <si>
    <t>Gasket 22254065 (Volvo engine LH410)</t>
  </si>
  <si>
    <t>8408-20-0011</t>
  </si>
  <si>
    <t>Gasket 21464129 (Volvo engine LH410)</t>
  </si>
  <si>
    <t>8408-20-0013</t>
  </si>
  <si>
    <t>Gasket 20852763 (Volvo engine LH410)</t>
  </si>
  <si>
    <t>8408-20-0014</t>
  </si>
  <si>
    <t>Gasket 969011 (Volvo engine LH410)</t>
  </si>
  <si>
    <t>8408-20-0015</t>
  </si>
  <si>
    <t>Gasket 982723 (Volvo engine LH410)</t>
  </si>
  <si>
    <t>8408-20-0016</t>
  </si>
  <si>
    <t>Gasket 20707685 (Volvo engine LH410)</t>
  </si>
  <si>
    <t>8408-20-0017</t>
  </si>
  <si>
    <t>Gasket 22206133 (Volvo engine LH410)</t>
  </si>
  <si>
    <t>8408-20-0020</t>
  </si>
  <si>
    <t>Gasket 21717753 (Volvo engine LH410)</t>
  </si>
  <si>
    <t>8408-20-0033</t>
  </si>
  <si>
    <t>Ring 990821 (Volvo engine LH410)</t>
  </si>
  <si>
    <t>8408-20-0034</t>
  </si>
  <si>
    <t>Gasket 21752732 (Volvo engine LH410)</t>
  </si>
  <si>
    <t>8408-20-0035</t>
  </si>
  <si>
    <t>Gasket 21492627 (Volvo engine LH410)</t>
  </si>
  <si>
    <t>8408-20-0036</t>
  </si>
  <si>
    <t>Nut 1543499 (Volvo engine LH410)</t>
  </si>
  <si>
    <t>8408-20-0037</t>
  </si>
  <si>
    <t>Bolt 981000 (Volvo engine LH410)</t>
  </si>
  <si>
    <t>8408-20-0038</t>
  </si>
  <si>
    <t>Sealing ring 21940615 old code: 1547255 (Volvo engine LH410)</t>
  </si>
  <si>
    <t>8408-20-0039</t>
  </si>
  <si>
    <t>Expansion tank 1674916 (Volvo engine LH410)</t>
  </si>
  <si>
    <t>8408-20-0041</t>
  </si>
  <si>
    <t>Sensor 22827993 (Volvo engine LH410)</t>
  </si>
  <si>
    <t>8408-20-0042</t>
  </si>
  <si>
    <t>Sensor 22827992 (Volvo engine LH410)</t>
  </si>
  <si>
    <t>8408-20-0048</t>
  </si>
  <si>
    <t>Hose 23637434 old code 21817429 (Volvo engine LH410)</t>
  </si>
  <si>
    <t>8408-20-0056</t>
  </si>
  <si>
    <t>Turbo 3801642 old code 3801794 (Volvo engine LH410)</t>
  </si>
  <si>
    <t>8408-20-0062</t>
  </si>
  <si>
    <t>Gasket 23083747 old code 21285909 (Volvo engine LH410)</t>
  </si>
  <si>
    <t>8408-20-0063</t>
  </si>
  <si>
    <t>Gasket 21285911 (Volvo engine LH410)</t>
  </si>
  <si>
    <t>8408-20-0065</t>
  </si>
  <si>
    <t>Sensor 21426987 (Volvo engine)</t>
  </si>
  <si>
    <t>8408-20-0066</t>
  </si>
  <si>
    <t>Sensor 21880678 (Volvo engine)</t>
  </si>
  <si>
    <t>8408-20-0069</t>
  </si>
  <si>
    <t>Valve EGR 21997096 (Volvo engine)</t>
  </si>
  <si>
    <t>8408-20-0080</t>
  </si>
  <si>
    <t>Tensioner 21422765 (Volvo engine)</t>
  </si>
  <si>
    <t>8408-20-0081</t>
  </si>
  <si>
    <t>Tensioner 22307251 (Volvo engine)</t>
  </si>
  <si>
    <t>8408-20-0086</t>
  </si>
  <si>
    <t>Belt 22707523 (Volvo engine)</t>
  </si>
  <si>
    <t>8408-20-0089</t>
  </si>
  <si>
    <t>Pulley 22307253 (Volvo engine)</t>
  </si>
  <si>
    <t>8408-20-0092</t>
  </si>
  <si>
    <t>Ring 20711957 (Volvo engine)</t>
  </si>
  <si>
    <t>8408-20-0099</t>
  </si>
  <si>
    <t>Pipe 22198767 (Volvo engine)</t>
  </si>
  <si>
    <t>8408-20-0102</t>
  </si>
  <si>
    <t>Hose 21966042 (Volvo engine)</t>
  </si>
  <si>
    <t>8408-20-0103</t>
  </si>
  <si>
    <t>Hose 22128297 (22795892) (Volvo engine)</t>
  </si>
  <si>
    <t>8408-20-0105</t>
  </si>
  <si>
    <t>Sensor 20524936 (22320906) (Volvo engine)</t>
  </si>
  <si>
    <t>8408-20-0124</t>
  </si>
  <si>
    <t>Hose 21920108 (Volvo engine LH410)</t>
  </si>
  <si>
    <t>8408-20-0153</t>
  </si>
  <si>
    <t>The pipe 22338252 old 22195262 (Volvo engine LH410)</t>
  </si>
  <si>
    <t>8408-20-0154</t>
  </si>
  <si>
    <t>Clamp 20828464 (Volvo engine LH410)</t>
  </si>
  <si>
    <t>8408-20-0164</t>
  </si>
  <si>
    <t>Gasket 21594136 (Volvo engine LH410)</t>
  </si>
  <si>
    <t>8408-20-0165</t>
  </si>
  <si>
    <t>Ring 21594138 (Volvo engine LH410)</t>
  </si>
  <si>
    <t>8408-20-0166</t>
  </si>
  <si>
    <t>Ring 21594140 (Volvo engine LH410)</t>
  </si>
  <si>
    <t>8408-20-0167</t>
  </si>
  <si>
    <t>Ring 949656 (Volvo engine LH410)</t>
  </si>
  <si>
    <t>8408-20-0170</t>
  </si>
  <si>
    <t>AdBlue tank cap 17248402 (Volvo engine LH410)</t>
  </si>
  <si>
    <t>8408-20-0178</t>
  </si>
  <si>
    <t>Hose 21922736 (Volvo engine LH410)</t>
  </si>
  <si>
    <t>8408-20-0179</t>
  </si>
  <si>
    <t>Bolt 984737 (Volvo engine LH410)</t>
  </si>
  <si>
    <t>8408-20-0180</t>
  </si>
  <si>
    <t>Gasket 11994 (Volvo engine LH410)</t>
  </si>
  <si>
    <t>8408-20-0181</t>
  </si>
  <si>
    <t>Turbine housing 3804794 (Volvo engine LH410)</t>
  </si>
  <si>
    <t>8408-20-0204</t>
  </si>
  <si>
    <t>Gasket 21717748 (Volvo engine LH410)</t>
  </si>
  <si>
    <t>8408-20-0239</t>
  </si>
  <si>
    <t>Sensor 21164790 (Volvo engine LH410)</t>
  </si>
  <si>
    <t>8408-20-0250</t>
  </si>
  <si>
    <t>Hose 21577444 (Volvo engine LH410)</t>
  </si>
  <si>
    <t>8408-20-0262</t>
  </si>
  <si>
    <t>Wires 23313265 (Volvo engine LH410)</t>
  </si>
  <si>
    <t>8408-20-0275</t>
  </si>
  <si>
    <t>Flywheel 21825937 (Volvo engine LH410)</t>
  </si>
  <si>
    <t>8408-20-0276</t>
  </si>
  <si>
    <t>Bolt 471541 (Volvo engine LH410)</t>
  </si>
  <si>
    <t>TOTAL:</t>
  </si>
  <si>
    <t>Sale price of spare parts, €/pc/set (with discount - 50%+30%)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</si>
</sst>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[$-10425]#,##0.00;\-#,##0.00"/>
  </numFmts>
  <fonts count="1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rial"/>
      <family val="2"/>
    </font>
    <font>
      <b/>
      <sz val="11"/>
      <color indexed="8"/>
      <name val="Aptos Narrow"/>
      <family val="2"/>
      <charset val="186"/>
      <scheme val="minor"/>
    </font>
    <font>
      <b/>
      <sz val="14"/>
      <color rgb="FF00B050"/>
      <name val="Aptos Narrow"/>
      <family val="2"/>
      <charset val="186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charset val="186"/>
      <scheme val="minor"/>
    </font>
    <font>
      <b/>
      <sz val="14"/>
      <color rgb="FF00B05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readingOrder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 readingOrder="1"/>
      <protection locked="0"/>
    </xf>
    <xf numFmtId="1" fontId="6" fillId="0" borderId="1" xfId="1" applyNumberFormat="1" applyFont="1" applyBorder="1" applyAlignment="1" applyProtection="1">
      <alignment vertical="center" wrapText="1" readingOrder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 readingOrder="1"/>
      <protection locked="0"/>
    </xf>
    <xf numFmtId="0" fontId="7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/>
    <xf numFmtId="0" fontId="3" fillId="0" borderId="1" xfId="0" applyFont="1" applyBorder="1" applyAlignment="1">
      <alignment horizontal="center"/>
    </xf>
    <xf numFmtId="1" fontId="1" fillId="0" borderId="3" xfId="1" applyNumberFormat="1" applyFont="1" applyBorder="1" applyAlignment="1" applyProtection="1">
      <alignment horizontal="center" vertical="top" readingOrder="1"/>
      <protection locked="0"/>
    </xf>
    <xf numFmtId="0" fontId="1" fillId="0" borderId="3" xfId="1" applyFont="1" applyBorder="1" applyAlignment="1" applyProtection="1">
      <alignment horizontal="left" vertical="top"/>
      <protection locked="0"/>
    </xf>
    <xf numFmtId="0" fontId="1" fillId="3" borderId="3" xfId="1" applyFont="1" applyFill="1" applyBorder="1" applyAlignment="1" applyProtection="1">
      <alignment horizontal="center" vertical="top" wrapText="1" readingOrder="1"/>
      <protection locked="0"/>
    </xf>
    <xf numFmtId="3" fontId="1" fillId="3" borderId="3" xfId="1" applyNumberFormat="1" applyFont="1" applyFill="1" applyBorder="1" applyAlignment="1" applyProtection="1">
      <alignment horizontal="center" vertical="top" readingOrder="1"/>
      <protection locked="0"/>
    </xf>
    <xf numFmtId="4" fontId="1" fillId="3" borderId="3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3" borderId="4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0" borderId="3" xfId="1" applyNumberFormat="1" applyFont="1" applyBorder="1" applyAlignment="1" applyProtection="1">
      <alignment horizontal="center" vertical="top" wrapText="1" readingOrder="1"/>
      <protection locked="0"/>
    </xf>
    <xf numFmtId="164" fontId="3" fillId="0" borderId="0" xfId="0" applyNumberFormat="1" applyFont="1"/>
    <xf numFmtId="1" fontId="1" fillId="0" borderId="5" xfId="1" applyNumberFormat="1" applyFont="1" applyBorder="1" applyAlignment="1" applyProtection="1">
      <alignment horizontal="center" vertical="top" readingOrder="1"/>
      <protection locked="0"/>
    </xf>
    <xf numFmtId="0" fontId="1" fillId="0" borderId="5" xfId="1" applyFont="1" applyBorder="1" applyAlignment="1" applyProtection="1">
      <alignment horizontal="left" vertical="top"/>
      <protection locked="0"/>
    </xf>
    <xf numFmtId="0" fontId="1" fillId="3" borderId="5" xfId="1" applyFont="1" applyFill="1" applyBorder="1" applyAlignment="1" applyProtection="1">
      <alignment horizontal="center" vertical="top" wrapText="1" readingOrder="1"/>
      <protection locked="0"/>
    </xf>
    <xf numFmtId="3" fontId="1" fillId="3" borderId="5" xfId="1" applyNumberFormat="1" applyFont="1" applyFill="1" applyBorder="1" applyAlignment="1" applyProtection="1">
      <alignment horizontal="center" vertical="top" readingOrder="1"/>
      <protection locked="0"/>
    </xf>
    <xf numFmtId="4" fontId="1" fillId="3" borderId="5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0" borderId="5" xfId="1" applyNumberFormat="1" applyFont="1" applyBorder="1" applyAlignment="1" applyProtection="1">
      <alignment horizontal="center" vertical="top" wrapText="1" readingOrder="1"/>
      <protection locked="0"/>
    </xf>
    <xf numFmtId="1" fontId="9" fillId="0" borderId="5" xfId="1" applyNumberFormat="1" applyFont="1" applyBorder="1" applyAlignment="1" applyProtection="1">
      <alignment horizontal="center" vertical="top" readingOrder="1"/>
      <protection locked="0"/>
    </xf>
    <xf numFmtId="1" fontId="1" fillId="0" borderId="6" xfId="1" applyNumberFormat="1" applyFont="1" applyBorder="1" applyAlignment="1" applyProtection="1">
      <alignment horizontal="center" vertical="top" readingOrder="1"/>
      <protection locked="0"/>
    </xf>
    <xf numFmtId="0" fontId="1" fillId="0" borderId="6" xfId="1" applyFont="1" applyBorder="1" applyAlignment="1" applyProtection="1">
      <alignment horizontal="left" vertical="top"/>
      <protection locked="0"/>
    </xf>
    <xf numFmtId="0" fontId="1" fillId="3" borderId="6" xfId="1" applyFont="1" applyFill="1" applyBorder="1" applyAlignment="1" applyProtection="1">
      <alignment horizontal="center" vertical="top" wrapText="1" readingOrder="1"/>
      <protection locked="0"/>
    </xf>
    <xf numFmtId="3" fontId="1" fillId="3" borderId="6" xfId="1" applyNumberFormat="1" applyFont="1" applyFill="1" applyBorder="1" applyAlignment="1" applyProtection="1">
      <alignment horizontal="center" vertical="top" readingOrder="1"/>
      <protection locked="0"/>
    </xf>
    <xf numFmtId="4" fontId="1" fillId="3" borderId="6" xfId="1" applyNumberFormat="1" applyFont="1" applyFill="1" applyBorder="1" applyAlignment="1" applyProtection="1">
      <alignment horizontal="center" vertical="top" wrapText="1" readingOrder="1"/>
      <protection locked="0"/>
    </xf>
    <xf numFmtId="4" fontId="1" fillId="0" borderId="6" xfId="1" applyNumberFormat="1" applyFont="1" applyBorder="1" applyAlignment="1" applyProtection="1">
      <alignment horizontal="center" vertical="top" wrapText="1" readingOrder="1"/>
      <protection locked="0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3" borderId="1" xfId="1" applyFont="1" applyFill="1" applyBorder="1" applyAlignment="1" applyProtection="1">
      <alignment horizontal="center" vertical="top" wrapText="1" readingOrder="1"/>
      <protection locked="0"/>
    </xf>
    <xf numFmtId="4" fontId="1" fillId="3" borderId="7" xfId="1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2" borderId="1" xfId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horizontal="center"/>
    </xf>
    <xf numFmtId="4" fontId="2" fillId="2" borderId="4" xfId="1" applyNumberFormat="1" applyFont="1" applyFill="1" applyBorder="1" applyAlignment="1" applyProtection="1">
      <alignment horizontal="center" vertical="top" wrapText="1" readingOrder="1"/>
      <protection locked="0"/>
    </xf>
    <xf numFmtId="2" fontId="10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 2" xfId="1" xr:uid="{2E10F0C7-D523-4EED-8646-744746698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F9C3-3162-484E-B6E7-D415C1BAF5E9}">
  <dimension ref="A1:L712"/>
  <sheetViews>
    <sheetView tabSelected="1" workbookViewId="0">
      <selection activeCell="C1" sqref="C1"/>
    </sheetView>
  </sheetViews>
  <sheetFormatPr defaultColWidth="9.140625" defaultRowHeight="15" x14ac:dyDescent="0.25"/>
  <cols>
    <col min="1" max="1" width="9.140625" style="52"/>
    <col min="2" max="2" width="15.28515625" style="53" hidden="1" customWidth="1"/>
    <col min="3" max="3" width="53.28515625" style="54" customWidth="1"/>
    <col min="4" max="4" width="9.140625" style="2"/>
    <col min="5" max="6" width="9.140625" style="52"/>
    <col min="7" max="7" width="19.28515625" style="52" hidden="1" customWidth="1"/>
    <col min="8" max="8" width="19.5703125" style="52" customWidth="1"/>
    <col min="9" max="9" width="26" style="6" customWidth="1"/>
    <col min="10" max="10" width="23.7109375" style="57" customWidth="1"/>
    <col min="11" max="16384" width="9.140625" style="2"/>
  </cols>
  <sheetData>
    <row r="1" spans="1:12" x14ac:dyDescent="0.25">
      <c r="A1" s="1" t="s">
        <v>0</v>
      </c>
      <c r="B1" s="2"/>
      <c r="C1" s="3"/>
      <c r="D1" s="4"/>
      <c r="E1" s="5"/>
      <c r="F1" s="5"/>
      <c r="G1" s="5"/>
      <c r="H1" s="5"/>
    </row>
    <row r="2" spans="1:12" x14ac:dyDescent="0.25">
      <c r="A2" s="7" t="s">
        <v>1</v>
      </c>
      <c r="B2" s="2"/>
      <c r="C2" s="3"/>
      <c r="D2" s="4"/>
      <c r="E2" s="5"/>
      <c r="F2" s="5"/>
      <c r="G2" s="5"/>
      <c r="H2" s="5"/>
    </row>
    <row r="3" spans="1:12" ht="21" x14ac:dyDescent="0.25">
      <c r="A3" s="8" t="s">
        <v>2</v>
      </c>
      <c r="B3" s="8"/>
      <c r="C3" s="8"/>
      <c r="D3" s="8"/>
      <c r="E3" s="8"/>
      <c r="F3" s="8"/>
      <c r="G3" s="8"/>
      <c r="H3" s="8"/>
      <c r="I3" s="8"/>
      <c r="J3" s="62"/>
    </row>
    <row r="4" spans="1:12" s="14" customFormat="1" ht="75" x14ac:dyDescent="0.25">
      <c r="A4" s="9" t="s">
        <v>3</v>
      </c>
      <c r="B4" s="10" t="s">
        <v>4</v>
      </c>
      <c r="C4" s="11" t="s">
        <v>5</v>
      </c>
      <c r="D4" s="9" t="s">
        <v>6</v>
      </c>
      <c r="E4" s="9" t="s">
        <v>7</v>
      </c>
      <c r="F4" s="9" t="s">
        <v>8</v>
      </c>
      <c r="G4" s="12" t="s">
        <v>9</v>
      </c>
      <c r="H4" s="9" t="s">
        <v>10</v>
      </c>
      <c r="I4" s="13" t="s">
        <v>11</v>
      </c>
      <c r="J4" s="58" t="s">
        <v>1224</v>
      </c>
    </row>
    <row r="5" spans="1:12" ht="15" customHeight="1" x14ac:dyDescent="0.25">
      <c r="A5" s="15">
        <v>1</v>
      </c>
      <c r="B5" s="16">
        <v>841490900586</v>
      </c>
      <c r="C5" s="17" t="s">
        <v>12</v>
      </c>
      <c r="D5" s="18" t="s">
        <v>13</v>
      </c>
      <c r="E5" s="19">
        <v>1</v>
      </c>
      <c r="F5" s="20">
        <v>0</v>
      </c>
      <c r="G5" s="21">
        <f>E5*F5</f>
        <v>0</v>
      </c>
      <c r="H5" s="22">
        <v>52</v>
      </c>
      <c r="I5" s="60">
        <f t="shared" ref="I5:I68" si="0">H5/2</f>
        <v>26</v>
      </c>
      <c r="J5" s="61">
        <v>18.2</v>
      </c>
      <c r="L5" s="23"/>
    </row>
    <row r="6" spans="1:12" x14ac:dyDescent="0.25">
      <c r="A6" s="15">
        <v>2</v>
      </c>
      <c r="B6" s="24">
        <v>841490900595</v>
      </c>
      <c r="C6" s="25" t="s">
        <v>14</v>
      </c>
      <c r="D6" s="26" t="s">
        <v>13</v>
      </c>
      <c r="E6" s="27">
        <v>1</v>
      </c>
      <c r="F6" s="28">
        <v>0</v>
      </c>
      <c r="G6" s="21">
        <f t="shared" ref="G6:G69" si="1">E6*F6</f>
        <v>0</v>
      </c>
      <c r="H6" s="29">
        <v>20</v>
      </c>
      <c r="I6" s="60">
        <f t="shared" si="0"/>
        <v>10</v>
      </c>
      <c r="J6" s="61">
        <v>7</v>
      </c>
      <c r="L6" s="23"/>
    </row>
    <row r="7" spans="1:12" x14ac:dyDescent="0.25">
      <c r="A7" s="15">
        <v>3</v>
      </c>
      <c r="B7" s="24">
        <v>842123070500</v>
      </c>
      <c r="C7" s="25" t="s">
        <v>15</v>
      </c>
      <c r="D7" s="26" t="s">
        <v>13</v>
      </c>
      <c r="E7" s="27">
        <v>18</v>
      </c>
      <c r="F7" s="28">
        <v>0</v>
      </c>
      <c r="G7" s="21">
        <f t="shared" si="1"/>
        <v>0</v>
      </c>
      <c r="H7" s="29">
        <v>16</v>
      </c>
      <c r="I7" s="60">
        <f t="shared" si="0"/>
        <v>8</v>
      </c>
      <c r="J7" s="61">
        <v>5.6</v>
      </c>
      <c r="L7" s="23"/>
    </row>
    <row r="8" spans="1:12" x14ac:dyDescent="0.25">
      <c r="A8" s="15">
        <v>4</v>
      </c>
      <c r="B8" s="24">
        <v>842131932600</v>
      </c>
      <c r="C8" s="25" t="s">
        <v>16</v>
      </c>
      <c r="D8" s="26" t="s">
        <v>13</v>
      </c>
      <c r="E8" s="27">
        <v>1</v>
      </c>
      <c r="F8" s="28">
        <v>3.13</v>
      </c>
      <c r="G8" s="21">
        <f t="shared" si="1"/>
        <v>3.13</v>
      </c>
      <c r="H8" s="29">
        <v>3.13</v>
      </c>
      <c r="I8" s="60">
        <f t="shared" si="0"/>
        <v>1.5649999999999999</v>
      </c>
      <c r="J8" s="61">
        <v>1.0954999999999999</v>
      </c>
      <c r="L8" s="23"/>
    </row>
    <row r="9" spans="1:12" x14ac:dyDescent="0.25">
      <c r="A9" s="15">
        <v>5</v>
      </c>
      <c r="B9" s="24">
        <v>847490119400</v>
      </c>
      <c r="C9" s="25" t="s">
        <v>17</v>
      </c>
      <c r="D9" s="26" t="s">
        <v>13</v>
      </c>
      <c r="E9" s="27">
        <v>5</v>
      </c>
      <c r="F9" s="28">
        <v>3.8683000000000001</v>
      </c>
      <c r="G9" s="21">
        <f t="shared" si="1"/>
        <v>19.3415</v>
      </c>
      <c r="H9" s="29">
        <v>3.8683000000000001</v>
      </c>
      <c r="I9" s="60">
        <f t="shared" si="0"/>
        <v>1.93415</v>
      </c>
      <c r="J9" s="61">
        <v>1.3539050000000001</v>
      </c>
      <c r="L9" s="23"/>
    </row>
    <row r="10" spans="1:12" x14ac:dyDescent="0.25">
      <c r="A10" s="15">
        <v>6</v>
      </c>
      <c r="B10" s="24">
        <v>870841003400</v>
      </c>
      <c r="C10" s="25" t="s">
        <v>18</v>
      </c>
      <c r="D10" s="26" t="s">
        <v>13</v>
      </c>
      <c r="E10" s="27">
        <v>3</v>
      </c>
      <c r="F10" s="28">
        <v>4.01</v>
      </c>
      <c r="G10" s="21">
        <f t="shared" si="1"/>
        <v>12.03</v>
      </c>
      <c r="H10" s="29">
        <v>4.01</v>
      </c>
      <c r="I10" s="60">
        <f t="shared" si="0"/>
        <v>2.0049999999999999</v>
      </c>
      <c r="J10" s="61">
        <v>1.4034999999999997</v>
      </c>
      <c r="L10" s="23"/>
    </row>
    <row r="11" spans="1:12" x14ac:dyDescent="0.25">
      <c r="A11" s="15">
        <v>7</v>
      </c>
      <c r="B11" s="24">
        <v>870841005800</v>
      </c>
      <c r="C11" s="25" t="s">
        <v>19</v>
      </c>
      <c r="D11" s="26" t="s">
        <v>13</v>
      </c>
      <c r="E11" s="27">
        <v>7</v>
      </c>
      <c r="F11" s="28">
        <v>1.8644000000000001</v>
      </c>
      <c r="G11" s="21">
        <f t="shared" si="1"/>
        <v>13.050800000000001</v>
      </c>
      <c r="H11" s="29">
        <v>1.8644000000000001</v>
      </c>
      <c r="I11" s="60">
        <f t="shared" si="0"/>
        <v>0.93220000000000003</v>
      </c>
      <c r="J11" s="61">
        <v>0.65254000000000001</v>
      </c>
      <c r="L11" s="23"/>
    </row>
    <row r="12" spans="1:12" x14ac:dyDescent="0.25">
      <c r="A12" s="15">
        <v>8</v>
      </c>
      <c r="B12" s="24">
        <v>870841007400</v>
      </c>
      <c r="C12" s="25" t="s">
        <v>20</v>
      </c>
      <c r="D12" s="26" t="s">
        <v>13</v>
      </c>
      <c r="E12" s="27">
        <v>4</v>
      </c>
      <c r="F12" s="28">
        <v>14.71</v>
      </c>
      <c r="G12" s="21">
        <f t="shared" si="1"/>
        <v>58.84</v>
      </c>
      <c r="H12" s="29">
        <v>14.71</v>
      </c>
      <c r="I12" s="60">
        <f t="shared" si="0"/>
        <v>7.3550000000000004</v>
      </c>
      <c r="J12" s="61">
        <v>5.1485000000000003</v>
      </c>
      <c r="L12" s="23"/>
    </row>
    <row r="13" spans="1:12" x14ac:dyDescent="0.25">
      <c r="A13" s="15">
        <v>9</v>
      </c>
      <c r="B13" s="24">
        <v>870859920400</v>
      </c>
      <c r="C13" s="25" t="s">
        <v>21</v>
      </c>
      <c r="D13" s="26" t="s">
        <v>13</v>
      </c>
      <c r="E13" s="27">
        <v>1</v>
      </c>
      <c r="F13" s="28">
        <v>88.38</v>
      </c>
      <c r="G13" s="21">
        <f t="shared" si="1"/>
        <v>88.38</v>
      </c>
      <c r="H13" s="29">
        <v>88.38</v>
      </c>
      <c r="I13" s="60">
        <f t="shared" si="0"/>
        <v>44.19</v>
      </c>
      <c r="J13" s="61">
        <v>30.933</v>
      </c>
      <c r="L13" s="23"/>
    </row>
    <row r="14" spans="1:12" x14ac:dyDescent="0.25">
      <c r="A14" s="15">
        <v>10</v>
      </c>
      <c r="B14" s="24">
        <v>870898002900</v>
      </c>
      <c r="C14" s="25" t="s">
        <v>22</v>
      </c>
      <c r="D14" s="26" t="s">
        <v>13</v>
      </c>
      <c r="E14" s="27">
        <v>2</v>
      </c>
      <c r="F14" s="28">
        <v>14.21</v>
      </c>
      <c r="G14" s="21">
        <f t="shared" si="1"/>
        <v>28.42</v>
      </c>
      <c r="H14" s="29">
        <v>14.21</v>
      </c>
      <c r="I14" s="60">
        <f t="shared" si="0"/>
        <v>7.1050000000000004</v>
      </c>
      <c r="J14" s="61">
        <v>4.9735000000000005</v>
      </c>
      <c r="L14" s="23"/>
    </row>
    <row r="15" spans="1:12" x14ac:dyDescent="0.25">
      <c r="A15" s="15">
        <v>11</v>
      </c>
      <c r="B15" s="24">
        <v>870898005700</v>
      </c>
      <c r="C15" s="25" t="s">
        <v>23</v>
      </c>
      <c r="D15" s="26" t="s">
        <v>13</v>
      </c>
      <c r="E15" s="27">
        <v>1</v>
      </c>
      <c r="F15" s="28">
        <v>700</v>
      </c>
      <c r="G15" s="21">
        <f t="shared" si="1"/>
        <v>700</v>
      </c>
      <c r="H15" s="29">
        <v>700</v>
      </c>
      <c r="I15" s="60">
        <f t="shared" si="0"/>
        <v>350</v>
      </c>
      <c r="J15" s="61">
        <v>245</v>
      </c>
      <c r="L15" s="23"/>
    </row>
    <row r="16" spans="1:12" x14ac:dyDescent="0.25">
      <c r="A16" s="15">
        <v>12</v>
      </c>
      <c r="B16" s="24">
        <v>870898006000</v>
      </c>
      <c r="C16" s="25" t="s">
        <v>24</v>
      </c>
      <c r="D16" s="26" t="s">
        <v>13</v>
      </c>
      <c r="E16" s="27">
        <v>1</v>
      </c>
      <c r="F16" s="28">
        <v>86.66</v>
      </c>
      <c r="G16" s="21">
        <f t="shared" si="1"/>
        <v>86.66</v>
      </c>
      <c r="H16" s="29">
        <v>86.66</v>
      </c>
      <c r="I16" s="60">
        <f t="shared" si="0"/>
        <v>43.33</v>
      </c>
      <c r="J16" s="61">
        <v>30.331</v>
      </c>
      <c r="L16" s="23"/>
    </row>
    <row r="17" spans="1:12" x14ac:dyDescent="0.25">
      <c r="A17" s="15">
        <v>13</v>
      </c>
      <c r="B17" s="24">
        <v>870898007400</v>
      </c>
      <c r="C17" s="25" t="s">
        <v>25</v>
      </c>
      <c r="D17" s="26" t="s">
        <v>13</v>
      </c>
      <c r="E17" s="27">
        <v>2</v>
      </c>
      <c r="F17" s="28">
        <v>203.33500000000001</v>
      </c>
      <c r="G17" s="21">
        <f t="shared" si="1"/>
        <v>406.67</v>
      </c>
      <c r="H17" s="29">
        <v>203.33500000000001</v>
      </c>
      <c r="I17" s="60">
        <f t="shared" si="0"/>
        <v>101.6675</v>
      </c>
      <c r="J17" s="61">
        <v>71.167249999999996</v>
      </c>
      <c r="L17" s="23"/>
    </row>
    <row r="18" spans="1:12" x14ac:dyDescent="0.25">
      <c r="A18" s="15">
        <v>14</v>
      </c>
      <c r="B18" s="24">
        <v>870898010700</v>
      </c>
      <c r="C18" s="25" t="s">
        <v>26</v>
      </c>
      <c r="D18" s="26" t="s">
        <v>13</v>
      </c>
      <c r="E18" s="27">
        <v>1</v>
      </c>
      <c r="F18" s="28">
        <v>15</v>
      </c>
      <c r="G18" s="21">
        <f t="shared" si="1"/>
        <v>15</v>
      </c>
      <c r="H18" s="29">
        <v>15</v>
      </c>
      <c r="I18" s="60">
        <f t="shared" si="0"/>
        <v>7.5</v>
      </c>
      <c r="J18" s="61">
        <v>5.25</v>
      </c>
      <c r="L18" s="23"/>
    </row>
    <row r="19" spans="1:12" x14ac:dyDescent="0.25">
      <c r="A19" s="15">
        <v>15</v>
      </c>
      <c r="B19" s="24">
        <v>870898010800</v>
      </c>
      <c r="C19" s="25" t="s">
        <v>27</v>
      </c>
      <c r="D19" s="26" t="s">
        <v>13</v>
      </c>
      <c r="E19" s="27">
        <v>1</v>
      </c>
      <c r="F19" s="28">
        <v>73.33</v>
      </c>
      <c r="G19" s="21">
        <f t="shared" si="1"/>
        <v>73.33</v>
      </c>
      <c r="H19" s="29">
        <v>73.33</v>
      </c>
      <c r="I19" s="60">
        <f t="shared" si="0"/>
        <v>36.664999999999999</v>
      </c>
      <c r="J19" s="61">
        <v>25.665499999999998</v>
      </c>
      <c r="L19" s="23"/>
    </row>
    <row r="20" spans="1:12" x14ac:dyDescent="0.25">
      <c r="A20" s="15">
        <v>16</v>
      </c>
      <c r="B20" s="24">
        <v>870898010900</v>
      </c>
      <c r="C20" s="25" t="s">
        <v>28</v>
      </c>
      <c r="D20" s="26" t="s">
        <v>13</v>
      </c>
      <c r="E20" s="27">
        <v>1</v>
      </c>
      <c r="F20" s="28">
        <v>27.33</v>
      </c>
      <c r="G20" s="21">
        <f t="shared" si="1"/>
        <v>27.33</v>
      </c>
      <c r="H20" s="29">
        <v>27.33</v>
      </c>
      <c r="I20" s="60">
        <f t="shared" si="0"/>
        <v>13.664999999999999</v>
      </c>
      <c r="J20" s="61">
        <v>9.5655000000000001</v>
      </c>
      <c r="L20" s="23"/>
    </row>
    <row r="21" spans="1:12" x14ac:dyDescent="0.25">
      <c r="A21" s="15">
        <v>17</v>
      </c>
      <c r="B21" s="24">
        <v>870898014300</v>
      </c>
      <c r="C21" s="25" t="s">
        <v>29</v>
      </c>
      <c r="D21" s="26" t="s">
        <v>13</v>
      </c>
      <c r="E21" s="27">
        <v>1</v>
      </c>
      <c r="F21" s="28">
        <v>1100</v>
      </c>
      <c r="G21" s="21">
        <f t="shared" si="1"/>
        <v>1100</v>
      </c>
      <c r="H21" s="29">
        <v>1100</v>
      </c>
      <c r="I21" s="60">
        <f t="shared" si="0"/>
        <v>550</v>
      </c>
      <c r="J21" s="61">
        <v>385</v>
      </c>
      <c r="L21" s="23"/>
    </row>
    <row r="22" spans="1:12" x14ac:dyDescent="0.25">
      <c r="A22" s="15">
        <v>18</v>
      </c>
      <c r="B22" s="24">
        <v>870898017100</v>
      </c>
      <c r="C22" s="25" t="s">
        <v>30</v>
      </c>
      <c r="D22" s="26" t="s">
        <v>13</v>
      </c>
      <c r="E22" s="27">
        <v>1</v>
      </c>
      <c r="F22" s="28">
        <v>43.33</v>
      </c>
      <c r="G22" s="21">
        <f t="shared" si="1"/>
        <v>43.33</v>
      </c>
      <c r="H22" s="29">
        <v>43.33</v>
      </c>
      <c r="I22" s="60">
        <f t="shared" si="0"/>
        <v>21.664999999999999</v>
      </c>
      <c r="J22" s="61">
        <v>15.1655</v>
      </c>
      <c r="L22" s="23"/>
    </row>
    <row r="23" spans="1:12" x14ac:dyDescent="0.25">
      <c r="A23" s="15">
        <v>19</v>
      </c>
      <c r="B23" s="24">
        <v>870898018600</v>
      </c>
      <c r="C23" s="25" t="s">
        <v>31</v>
      </c>
      <c r="D23" s="26" t="s">
        <v>13</v>
      </c>
      <c r="E23" s="27">
        <v>1</v>
      </c>
      <c r="F23" s="28">
        <v>83.33</v>
      </c>
      <c r="G23" s="21">
        <f t="shared" si="1"/>
        <v>83.33</v>
      </c>
      <c r="H23" s="29">
        <v>83.33</v>
      </c>
      <c r="I23" s="60">
        <f t="shared" si="0"/>
        <v>41.664999999999999</v>
      </c>
      <c r="J23" s="61">
        <v>29.165499999999998</v>
      </c>
      <c r="L23" s="23"/>
    </row>
    <row r="24" spans="1:12" x14ac:dyDescent="0.25">
      <c r="A24" s="15">
        <v>20</v>
      </c>
      <c r="B24" s="24">
        <v>870898020700</v>
      </c>
      <c r="C24" s="25" t="s">
        <v>32</v>
      </c>
      <c r="D24" s="26" t="s">
        <v>13</v>
      </c>
      <c r="E24" s="27">
        <v>1</v>
      </c>
      <c r="F24" s="28">
        <v>45.34</v>
      </c>
      <c r="G24" s="21">
        <f t="shared" si="1"/>
        <v>45.34</v>
      </c>
      <c r="H24" s="29">
        <v>45.34</v>
      </c>
      <c r="I24" s="60">
        <f t="shared" si="0"/>
        <v>22.67</v>
      </c>
      <c r="J24" s="61">
        <v>15.869000000000002</v>
      </c>
      <c r="L24" s="23"/>
    </row>
    <row r="25" spans="1:12" x14ac:dyDescent="0.25">
      <c r="A25" s="15">
        <v>21</v>
      </c>
      <c r="B25" s="24">
        <v>870898022000</v>
      </c>
      <c r="C25" s="25" t="s">
        <v>33</v>
      </c>
      <c r="D25" s="26" t="s">
        <v>13</v>
      </c>
      <c r="E25" s="27">
        <v>1</v>
      </c>
      <c r="F25" s="28">
        <v>26.86</v>
      </c>
      <c r="G25" s="21">
        <f t="shared" si="1"/>
        <v>26.86</v>
      </c>
      <c r="H25" s="29">
        <v>26.86</v>
      </c>
      <c r="I25" s="60">
        <f t="shared" si="0"/>
        <v>13.43</v>
      </c>
      <c r="J25" s="61">
        <v>9.4009999999999998</v>
      </c>
      <c r="L25" s="23"/>
    </row>
    <row r="26" spans="1:12" x14ac:dyDescent="0.25">
      <c r="A26" s="15">
        <v>22</v>
      </c>
      <c r="B26" s="24">
        <v>870898022200</v>
      </c>
      <c r="C26" s="25" t="s">
        <v>34</v>
      </c>
      <c r="D26" s="26" t="s">
        <v>13</v>
      </c>
      <c r="E26" s="27">
        <v>1</v>
      </c>
      <c r="F26" s="28">
        <v>226.66</v>
      </c>
      <c r="G26" s="21">
        <f t="shared" si="1"/>
        <v>226.66</v>
      </c>
      <c r="H26" s="29">
        <v>226.66</v>
      </c>
      <c r="I26" s="60">
        <f t="shared" si="0"/>
        <v>113.33</v>
      </c>
      <c r="J26" s="61">
        <v>79.330999999999989</v>
      </c>
      <c r="L26" s="23"/>
    </row>
    <row r="27" spans="1:12" x14ac:dyDescent="0.25">
      <c r="A27" s="15">
        <v>23</v>
      </c>
      <c r="B27" s="24">
        <v>870898022300</v>
      </c>
      <c r="C27" s="25" t="s">
        <v>35</v>
      </c>
      <c r="D27" s="26" t="s">
        <v>13</v>
      </c>
      <c r="E27" s="27">
        <v>1</v>
      </c>
      <c r="F27" s="28">
        <v>226.66</v>
      </c>
      <c r="G27" s="21">
        <f t="shared" si="1"/>
        <v>226.66</v>
      </c>
      <c r="H27" s="29">
        <v>226.66</v>
      </c>
      <c r="I27" s="60">
        <f t="shared" si="0"/>
        <v>113.33</v>
      </c>
      <c r="J27" s="61">
        <v>79.330999999999989</v>
      </c>
      <c r="L27" s="23"/>
    </row>
    <row r="28" spans="1:12" x14ac:dyDescent="0.25">
      <c r="A28" s="15">
        <v>24</v>
      </c>
      <c r="B28" s="24">
        <v>870898022400</v>
      </c>
      <c r="C28" s="25" t="s">
        <v>36</v>
      </c>
      <c r="D28" s="26" t="s">
        <v>13</v>
      </c>
      <c r="E28" s="27">
        <v>1</v>
      </c>
      <c r="F28" s="28">
        <v>86.66</v>
      </c>
      <c r="G28" s="21">
        <f t="shared" si="1"/>
        <v>86.66</v>
      </c>
      <c r="H28" s="29">
        <v>86.66</v>
      </c>
      <c r="I28" s="60">
        <f t="shared" si="0"/>
        <v>43.33</v>
      </c>
      <c r="J28" s="61">
        <v>30.331</v>
      </c>
      <c r="L28" s="23"/>
    </row>
    <row r="29" spans="1:12" x14ac:dyDescent="0.25">
      <c r="A29" s="15">
        <v>25</v>
      </c>
      <c r="B29" s="24">
        <v>870898022500</v>
      </c>
      <c r="C29" s="25" t="s">
        <v>37</v>
      </c>
      <c r="D29" s="26" t="s">
        <v>13</v>
      </c>
      <c r="E29" s="27">
        <v>1</v>
      </c>
      <c r="F29" s="28">
        <v>86.66</v>
      </c>
      <c r="G29" s="21">
        <f t="shared" si="1"/>
        <v>86.66</v>
      </c>
      <c r="H29" s="29">
        <v>86.66</v>
      </c>
      <c r="I29" s="60">
        <f t="shared" si="0"/>
        <v>43.33</v>
      </c>
      <c r="J29" s="61">
        <v>30.331</v>
      </c>
      <c r="L29" s="23"/>
    </row>
    <row r="30" spans="1:12" x14ac:dyDescent="0.25">
      <c r="A30" s="15">
        <v>26</v>
      </c>
      <c r="B30" s="24">
        <v>870898107900</v>
      </c>
      <c r="C30" s="25" t="s">
        <v>38</v>
      </c>
      <c r="D30" s="26" t="s">
        <v>13</v>
      </c>
      <c r="E30" s="27">
        <v>1</v>
      </c>
      <c r="F30" s="28">
        <v>0</v>
      </c>
      <c r="G30" s="21">
        <f t="shared" si="1"/>
        <v>0</v>
      </c>
      <c r="H30" s="29">
        <v>6</v>
      </c>
      <c r="I30" s="60">
        <f t="shared" si="0"/>
        <v>3</v>
      </c>
      <c r="J30" s="61">
        <v>2.1</v>
      </c>
      <c r="L30" s="23"/>
    </row>
    <row r="31" spans="1:12" x14ac:dyDescent="0.25">
      <c r="A31" s="15">
        <v>27</v>
      </c>
      <c r="B31" s="24">
        <v>870898127900</v>
      </c>
      <c r="C31" s="25" t="s">
        <v>39</v>
      </c>
      <c r="D31" s="26" t="s">
        <v>13</v>
      </c>
      <c r="E31" s="27">
        <v>1</v>
      </c>
      <c r="F31" s="28">
        <v>41.19</v>
      </c>
      <c r="G31" s="21">
        <f t="shared" si="1"/>
        <v>41.19</v>
      </c>
      <c r="H31" s="29">
        <v>41.19</v>
      </c>
      <c r="I31" s="60">
        <f t="shared" si="0"/>
        <v>20.594999999999999</v>
      </c>
      <c r="J31" s="61">
        <v>14.416499999999999</v>
      </c>
      <c r="L31" s="23"/>
    </row>
    <row r="32" spans="1:12" x14ac:dyDescent="0.25">
      <c r="A32" s="15">
        <v>28</v>
      </c>
      <c r="B32" s="24">
        <v>870898128000</v>
      </c>
      <c r="C32" s="25" t="s">
        <v>40</v>
      </c>
      <c r="D32" s="26" t="s">
        <v>13</v>
      </c>
      <c r="E32" s="27">
        <v>1</v>
      </c>
      <c r="F32" s="28">
        <v>41.19</v>
      </c>
      <c r="G32" s="21">
        <f t="shared" si="1"/>
        <v>41.19</v>
      </c>
      <c r="H32" s="29">
        <v>41.19</v>
      </c>
      <c r="I32" s="60">
        <f t="shared" si="0"/>
        <v>20.594999999999999</v>
      </c>
      <c r="J32" s="61">
        <v>14.416499999999999</v>
      </c>
      <c r="L32" s="23"/>
    </row>
    <row r="33" spans="1:12" x14ac:dyDescent="0.25">
      <c r="A33" s="15">
        <v>29</v>
      </c>
      <c r="B33" s="24">
        <v>870899713700</v>
      </c>
      <c r="C33" s="25" t="s">
        <v>41</v>
      </c>
      <c r="D33" s="26" t="s">
        <v>13</v>
      </c>
      <c r="E33" s="27">
        <v>5</v>
      </c>
      <c r="F33" s="28">
        <v>27</v>
      </c>
      <c r="G33" s="21">
        <f t="shared" si="1"/>
        <v>135</v>
      </c>
      <c r="H33" s="29">
        <v>27</v>
      </c>
      <c r="I33" s="60">
        <f t="shared" si="0"/>
        <v>13.5</v>
      </c>
      <c r="J33" s="61">
        <v>9.4499999999999993</v>
      </c>
      <c r="L33" s="23"/>
    </row>
    <row r="34" spans="1:12" x14ac:dyDescent="0.25">
      <c r="A34" s="15">
        <v>30</v>
      </c>
      <c r="B34" s="24">
        <v>870899715100</v>
      </c>
      <c r="C34" s="25" t="s">
        <v>42</v>
      </c>
      <c r="D34" s="26" t="s">
        <v>13</v>
      </c>
      <c r="E34" s="27">
        <v>6</v>
      </c>
      <c r="F34" s="28">
        <v>0</v>
      </c>
      <c r="G34" s="21">
        <f t="shared" si="1"/>
        <v>0</v>
      </c>
      <c r="H34" s="29">
        <v>83</v>
      </c>
      <c r="I34" s="60">
        <f t="shared" si="0"/>
        <v>41.5</v>
      </c>
      <c r="J34" s="61">
        <v>29.05</v>
      </c>
      <c r="L34" s="23"/>
    </row>
    <row r="35" spans="1:12" x14ac:dyDescent="0.25">
      <c r="A35" s="15">
        <v>31</v>
      </c>
      <c r="B35" s="24">
        <v>870899721400</v>
      </c>
      <c r="C35" s="25" t="s">
        <v>43</v>
      </c>
      <c r="D35" s="26" t="s">
        <v>13</v>
      </c>
      <c r="E35" s="27">
        <v>4</v>
      </c>
      <c r="F35" s="28">
        <v>1.38</v>
      </c>
      <c r="G35" s="21">
        <f t="shared" si="1"/>
        <v>5.52</v>
      </c>
      <c r="H35" s="29">
        <v>1.38</v>
      </c>
      <c r="I35" s="60">
        <f t="shared" si="0"/>
        <v>0.69</v>
      </c>
      <c r="J35" s="61">
        <v>0.48299999999999998</v>
      </c>
      <c r="L35" s="23"/>
    </row>
    <row r="36" spans="1:12" x14ac:dyDescent="0.25">
      <c r="A36" s="15">
        <v>32</v>
      </c>
      <c r="B36" s="24">
        <v>870899723100</v>
      </c>
      <c r="C36" s="25" t="s">
        <v>44</v>
      </c>
      <c r="D36" s="26" t="s">
        <v>13</v>
      </c>
      <c r="E36" s="27">
        <v>1</v>
      </c>
      <c r="F36" s="28">
        <v>1099</v>
      </c>
      <c r="G36" s="21">
        <f t="shared" si="1"/>
        <v>1099</v>
      </c>
      <c r="H36" s="29">
        <v>1099</v>
      </c>
      <c r="I36" s="60">
        <f t="shared" si="0"/>
        <v>549.5</v>
      </c>
      <c r="J36" s="61">
        <v>384.65</v>
      </c>
      <c r="L36" s="23"/>
    </row>
    <row r="37" spans="1:12" x14ac:dyDescent="0.25">
      <c r="A37" s="15">
        <v>33</v>
      </c>
      <c r="B37" s="24">
        <v>870899727600</v>
      </c>
      <c r="C37" s="25" t="s">
        <v>45</v>
      </c>
      <c r="D37" s="26" t="s">
        <v>13</v>
      </c>
      <c r="E37" s="27">
        <v>2</v>
      </c>
      <c r="F37" s="28">
        <v>0</v>
      </c>
      <c r="G37" s="21">
        <f t="shared" si="1"/>
        <v>0</v>
      </c>
      <c r="H37" s="29">
        <v>95</v>
      </c>
      <c r="I37" s="60">
        <f t="shared" si="0"/>
        <v>47.5</v>
      </c>
      <c r="J37" s="61">
        <v>33.25</v>
      </c>
      <c r="L37" s="23"/>
    </row>
    <row r="38" spans="1:12" x14ac:dyDescent="0.25">
      <c r="A38" s="15">
        <v>34</v>
      </c>
      <c r="B38" s="24">
        <v>870899728700</v>
      </c>
      <c r="C38" s="25" t="s">
        <v>46</v>
      </c>
      <c r="D38" s="26" t="s">
        <v>13</v>
      </c>
      <c r="E38" s="27">
        <v>30</v>
      </c>
      <c r="F38" s="28">
        <v>0</v>
      </c>
      <c r="G38" s="21">
        <f t="shared" si="1"/>
        <v>0</v>
      </c>
      <c r="H38" s="29">
        <v>120</v>
      </c>
      <c r="I38" s="60">
        <f t="shared" si="0"/>
        <v>60</v>
      </c>
      <c r="J38" s="61">
        <v>42</v>
      </c>
      <c r="L38" s="23"/>
    </row>
    <row r="39" spans="1:12" x14ac:dyDescent="0.25">
      <c r="A39" s="15">
        <v>35</v>
      </c>
      <c r="B39" s="24">
        <v>870899728800</v>
      </c>
      <c r="C39" s="25" t="s">
        <v>47</v>
      </c>
      <c r="D39" s="26" t="s">
        <v>13</v>
      </c>
      <c r="E39" s="27">
        <v>1</v>
      </c>
      <c r="F39" s="28">
        <v>0</v>
      </c>
      <c r="G39" s="21">
        <f t="shared" si="1"/>
        <v>0</v>
      </c>
      <c r="H39" s="29">
        <v>21</v>
      </c>
      <c r="I39" s="60">
        <f t="shared" si="0"/>
        <v>10.5</v>
      </c>
      <c r="J39" s="61">
        <v>7.35</v>
      </c>
      <c r="L39" s="23"/>
    </row>
    <row r="40" spans="1:12" x14ac:dyDescent="0.25">
      <c r="A40" s="15">
        <v>36</v>
      </c>
      <c r="B40" s="24">
        <v>870899728900</v>
      </c>
      <c r="C40" s="25" t="s">
        <v>48</v>
      </c>
      <c r="D40" s="26" t="s">
        <v>13</v>
      </c>
      <c r="E40" s="27">
        <v>1</v>
      </c>
      <c r="F40" s="28">
        <v>0</v>
      </c>
      <c r="G40" s="21">
        <f t="shared" si="1"/>
        <v>0</v>
      </c>
      <c r="H40" s="29">
        <v>21</v>
      </c>
      <c r="I40" s="60">
        <f t="shared" si="0"/>
        <v>10.5</v>
      </c>
      <c r="J40" s="61">
        <v>7.35</v>
      </c>
      <c r="L40" s="23"/>
    </row>
    <row r="41" spans="1:12" x14ac:dyDescent="0.25">
      <c r="A41" s="15">
        <v>37</v>
      </c>
      <c r="B41" s="24">
        <v>870899730600</v>
      </c>
      <c r="C41" s="25" t="s">
        <v>49</v>
      </c>
      <c r="D41" s="26" t="s">
        <v>13</v>
      </c>
      <c r="E41" s="27">
        <v>1</v>
      </c>
      <c r="F41" s="28">
        <v>0</v>
      </c>
      <c r="G41" s="21">
        <f t="shared" si="1"/>
        <v>0</v>
      </c>
      <c r="H41" s="29">
        <v>56</v>
      </c>
      <c r="I41" s="60">
        <f t="shared" si="0"/>
        <v>28</v>
      </c>
      <c r="J41" s="61">
        <v>19.600000000000001</v>
      </c>
      <c r="L41" s="23"/>
    </row>
    <row r="42" spans="1:12" x14ac:dyDescent="0.25">
      <c r="A42" s="15">
        <v>38</v>
      </c>
      <c r="B42" s="24">
        <v>870899730700</v>
      </c>
      <c r="C42" s="25" t="s">
        <v>50</v>
      </c>
      <c r="D42" s="26" t="s">
        <v>13</v>
      </c>
      <c r="E42" s="27">
        <v>4</v>
      </c>
      <c r="F42" s="28">
        <v>45.997500000000002</v>
      </c>
      <c r="G42" s="21">
        <f t="shared" si="1"/>
        <v>183.99</v>
      </c>
      <c r="H42" s="29">
        <v>45.997500000000002</v>
      </c>
      <c r="I42" s="60">
        <f t="shared" si="0"/>
        <v>22.998750000000001</v>
      </c>
      <c r="J42" s="61">
        <v>16.099125000000001</v>
      </c>
      <c r="L42" s="23"/>
    </row>
    <row r="43" spans="1:12" x14ac:dyDescent="0.25">
      <c r="A43" s="15">
        <v>39</v>
      </c>
      <c r="B43" s="24">
        <v>870899749400</v>
      </c>
      <c r="C43" s="25" t="s">
        <v>51</v>
      </c>
      <c r="D43" s="26" t="s">
        <v>13</v>
      </c>
      <c r="E43" s="27">
        <v>2</v>
      </c>
      <c r="F43" s="28">
        <v>0</v>
      </c>
      <c r="G43" s="21">
        <f t="shared" si="1"/>
        <v>0</v>
      </c>
      <c r="H43" s="29">
        <v>32</v>
      </c>
      <c r="I43" s="60">
        <f t="shared" si="0"/>
        <v>16</v>
      </c>
      <c r="J43" s="61">
        <v>11.2</v>
      </c>
      <c r="L43" s="23"/>
    </row>
    <row r="44" spans="1:12" x14ac:dyDescent="0.25">
      <c r="A44" s="15">
        <v>40</v>
      </c>
      <c r="B44" s="24">
        <v>870899758300</v>
      </c>
      <c r="C44" s="25" t="s">
        <v>52</v>
      </c>
      <c r="D44" s="26" t="s">
        <v>13</v>
      </c>
      <c r="E44" s="27">
        <v>2</v>
      </c>
      <c r="F44" s="28">
        <v>0</v>
      </c>
      <c r="G44" s="21">
        <f t="shared" si="1"/>
        <v>0</v>
      </c>
      <c r="H44" s="29">
        <v>24</v>
      </c>
      <c r="I44" s="60">
        <f t="shared" si="0"/>
        <v>12</v>
      </c>
      <c r="J44" s="61">
        <v>8.4</v>
      </c>
      <c r="L44" s="23"/>
    </row>
    <row r="45" spans="1:12" x14ac:dyDescent="0.25">
      <c r="A45" s="15">
        <v>41</v>
      </c>
      <c r="B45" s="24">
        <v>870899763300</v>
      </c>
      <c r="C45" s="25" t="s">
        <v>53</v>
      </c>
      <c r="D45" s="26" t="s">
        <v>13</v>
      </c>
      <c r="E45" s="27">
        <v>1</v>
      </c>
      <c r="F45" s="28">
        <v>0</v>
      </c>
      <c r="G45" s="21">
        <f t="shared" si="1"/>
        <v>0</v>
      </c>
      <c r="H45" s="29">
        <v>31</v>
      </c>
      <c r="I45" s="60">
        <f t="shared" si="0"/>
        <v>15.5</v>
      </c>
      <c r="J45" s="61">
        <v>10.85</v>
      </c>
      <c r="L45" s="23"/>
    </row>
    <row r="46" spans="1:12" x14ac:dyDescent="0.25">
      <c r="A46" s="15">
        <v>42</v>
      </c>
      <c r="B46" s="24">
        <v>870899810200</v>
      </c>
      <c r="C46" s="25" t="s">
        <v>54</v>
      </c>
      <c r="D46" s="26" t="s">
        <v>13</v>
      </c>
      <c r="E46" s="27">
        <v>3</v>
      </c>
      <c r="F46" s="28">
        <v>5.1100000000000003</v>
      </c>
      <c r="G46" s="21">
        <f t="shared" si="1"/>
        <v>15.330000000000002</v>
      </c>
      <c r="H46" s="29">
        <v>5.1100000000000003</v>
      </c>
      <c r="I46" s="60">
        <f t="shared" si="0"/>
        <v>2.5550000000000002</v>
      </c>
      <c r="J46" s="61">
        <v>1.7885</v>
      </c>
      <c r="L46" s="23"/>
    </row>
    <row r="47" spans="1:12" x14ac:dyDescent="0.25">
      <c r="A47" s="15">
        <v>43</v>
      </c>
      <c r="B47" s="24">
        <v>870899810300</v>
      </c>
      <c r="C47" s="25" t="s">
        <v>55</v>
      </c>
      <c r="D47" s="26" t="s">
        <v>13</v>
      </c>
      <c r="E47" s="27">
        <v>3</v>
      </c>
      <c r="F47" s="28">
        <v>4.9000000000000004</v>
      </c>
      <c r="G47" s="21">
        <f t="shared" si="1"/>
        <v>14.700000000000001</v>
      </c>
      <c r="H47" s="29">
        <v>4.9000000000000004</v>
      </c>
      <c r="I47" s="60">
        <f t="shared" si="0"/>
        <v>2.4500000000000002</v>
      </c>
      <c r="J47" s="61">
        <v>1.7150000000000003</v>
      </c>
      <c r="L47" s="23"/>
    </row>
    <row r="48" spans="1:12" x14ac:dyDescent="0.25">
      <c r="A48" s="15">
        <v>44</v>
      </c>
      <c r="B48" s="24">
        <v>870899810400</v>
      </c>
      <c r="C48" s="25" t="s">
        <v>56</v>
      </c>
      <c r="D48" s="26" t="s">
        <v>13</v>
      </c>
      <c r="E48" s="27">
        <v>10</v>
      </c>
      <c r="F48" s="28">
        <v>2.73</v>
      </c>
      <c r="G48" s="21">
        <f t="shared" si="1"/>
        <v>27.3</v>
      </c>
      <c r="H48" s="29">
        <v>2.73</v>
      </c>
      <c r="I48" s="60">
        <f t="shared" si="0"/>
        <v>1.365</v>
      </c>
      <c r="J48" s="61">
        <v>0.95550000000000002</v>
      </c>
      <c r="L48" s="23"/>
    </row>
    <row r="49" spans="1:12" x14ac:dyDescent="0.25">
      <c r="A49" s="15">
        <v>45</v>
      </c>
      <c r="B49" s="24">
        <v>870899820300</v>
      </c>
      <c r="C49" s="25" t="s">
        <v>57</v>
      </c>
      <c r="D49" s="26" t="s">
        <v>13</v>
      </c>
      <c r="E49" s="27">
        <v>2</v>
      </c>
      <c r="F49" s="28">
        <v>259</v>
      </c>
      <c r="G49" s="21">
        <f t="shared" si="1"/>
        <v>518</v>
      </c>
      <c r="H49" s="29">
        <v>259</v>
      </c>
      <c r="I49" s="60">
        <f t="shared" si="0"/>
        <v>129.5</v>
      </c>
      <c r="J49" s="61">
        <v>90.65</v>
      </c>
      <c r="L49" s="23"/>
    </row>
    <row r="50" spans="1:12" x14ac:dyDescent="0.25">
      <c r="A50" s="15">
        <v>46</v>
      </c>
      <c r="B50" s="24">
        <v>870899820400</v>
      </c>
      <c r="C50" s="25" t="s">
        <v>58</v>
      </c>
      <c r="D50" s="26" t="s">
        <v>13</v>
      </c>
      <c r="E50" s="27">
        <v>1</v>
      </c>
      <c r="F50" s="28">
        <v>54</v>
      </c>
      <c r="G50" s="21">
        <f t="shared" si="1"/>
        <v>54</v>
      </c>
      <c r="H50" s="29">
        <v>54</v>
      </c>
      <c r="I50" s="60">
        <f t="shared" si="0"/>
        <v>27</v>
      </c>
      <c r="J50" s="61">
        <v>18.899999999999999</v>
      </c>
      <c r="L50" s="23"/>
    </row>
    <row r="51" spans="1:12" x14ac:dyDescent="0.25">
      <c r="A51" s="15">
        <v>47</v>
      </c>
      <c r="B51" s="24">
        <v>870899830600</v>
      </c>
      <c r="C51" s="25" t="s">
        <v>59</v>
      </c>
      <c r="D51" s="26" t="s">
        <v>13</v>
      </c>
      <c r="E51" s="27">
        <v>1</v>
      </c>
      <c r="F51" s="28">
        <v>7.9</v>
      </c>
      <c r="G51" s="21">
        <f t="shared" si="1"/>
        <v>7.9</v>
      </c>
      <c r="H51" s="29">
        <v>7.9</v>
      </c>
      <c r="I51" s="60">
        <f t="shared" si="0"/>
        <v>3.95</v>
      </c>
      <c r="J51" s="61">
        <v>2.7650000000000001</v>
      </c>
      <c r="L51" s="23"/>
    </row>
    <row r="52" spans="1:12" x14ac:dyDescent="0.25">
      <c r="A52" s="15">
        <v>48</v>
      </c>
      <c r="B52" s="24">
        <v>870899832200</v>
      </c>
      <c r="C52" s="25" t="s">
        <v>60</v>
      </c>
      <c r="D52" s="26" t="s">
        <v>13</v>
      </c>
      <c r="E52" s="27">
        <v>1</v>
      </c>
      <c r="F52" s="28">
        <v>121.7</v>
      </c>
      <c r="G52" s="21">
        <f t="shared" si="1"/>
        <v>121.7</v>
      </c>
      <c r="H52" s="29">
        <v>121.7</v>
      </c>
      <c r="I52" s="60">
        <f t="shared" si="0"/>
        <v>60.85</v>
      </c>
      <c r="J52" s="61">
        <v>42.594999999999999</v>
      </c>
      <c r="L52" s="23"/>
    </row>
    <row r="53" spans="1:12" x14ac:dyDescent="0.25">
      <c r="A53" s="15">
        <v>49</v>
      </c>
      <c r="B53" s="24">
        <v>870899832700</v>
      </c>
      <c r="C53" s="25" t="s">
        <v>61</v>
      </c>
      <c r="D53" s="26" t="s">
        <v>13</v>
      </c>
      <c r="E53" s="27">
        <v>6</v>
      </c>
      <c r="F53" s="28">
        <v>4.2066999999999997</v>
      </c>
      <c r="G53" s="21">
        <f t="shared" si="1"/>
        <v>25.240199999999998</v>
      </c>
      <c r="H53" s="29">
        <v>4.2066999999999997</v>
      </c>
      <c r="I53" s="60">
        <f t="shared" si="0"/>
        <v>2.1033499999999998</v>
      </c>
      <c r="J53" s="61">
        <v>1.4723449999999998</v>
      </c>
      <c r="L53" s="23"/>
    </row>
    <row r="54" spans="1:12" x14ac:dyDescent="0.25">
      <c r="A54" s="15">
        <v>50</v>
      </c>
      <c r="B54" s="24">
        <v>870899832900</v>
      </c>
      <c r="C54" s="25" t="s">
        <v>62</v>
      </c>
      <c r="D54" s="26" t="s">
        <v>13</v>
      </c>
      <c r="E54" s="27">
        <v>5</v>
      </c>
      <c r="F54" s="28">
        <v>0</v>
      </c>
      <c r="G54" s="21">
        <f t="shared" si="1"/>
        <v>0</v>
      </c>
      <c r="H54" s="29">
        <v>98</v>
      </c>
      <c r="I54" s="60">
        <f t="shared" si="0"/>
        <v>49</v>
      </c>
      <c r="J54" s="61">
        <v>34.299999999999997</v>
      </c>
      <c r="L54" s="23"/>
    </row>
    <row r="55" spans="1:12" x14ac:dyDescent="0.25">
      <c r="A55" s="15">
        <v>51</v>
      </c>
      <c r="B55" s="24">
        <v>870899834000</v>
      </c>
      <c r="C55" s="25" t="s">
        <v>63</v>
      </c>
      <c r="D55" s="26" t="s">
        <v>13</v>
      </c>
      <c r="E55" s="27">
        <v>7</v>
      </c>
      <c r="F55" s="28">
        <v>8.0114000000000001</v>
      </c>
      <c r="G55" s="21">
        <f t="shared" si="1"/>
        <v>56.079799999999999</v>
      </c>
      <c r="H55" s="29">
        <v>8.0114000000000001</v>
      </c>
      <c r="I55" s="60">
        <f t="shared" si="0"/>
        <v>4.0057</v>
      </c>
      <c r="J55" s="61">
        <v>2.8039899999999998</v>
      </c>
      <c r="L55" s="23"/>
    </row>
    <row r="56" spans="1:12" x14ac:dyDescent="0.25">
      <c r="A56" s="15">
        <v>52</v>
      </c>
      <c r="B56" s="24">
        <v>870899834100</v>
      </c>
      <c r="C56" s="25" t="s">
        <v>64</v>
      </c>
      <c r="D56" s="26" t="s">
        <v>13</v>
      </c>
      <c r="E56" s="27">
        <v>3</v>
      </c>
      <c r="F56" s="28">
        <v>40.200000000000003</v>
      </c>
      <c r="G56" s="21">
        <f t="shared" si="1"/>
        <v>120.60000000000001</v>
      </c>
      <c r="H56" s="29">
        <v>40.200000000000003</v>
      </c>
      <c r="I56" s="60">
        <f t="shared" si="0"/>
        <v>20.100000000000001</v>
      </c>
      <c r="J56" s="61">
        <v>14.07</v>
      </c>
      <c r="L56" s="23"/>
    </row>
    <row r="57" spans="1:12" x14ac:dyDescent="0.25">
      <c r="A57" s="15">
        <v>53</v>
      </c>
      <c r="B57" s="24">
        <v>870899835300</v>
      </c>
      <c r="C57" s="25" t="s">
        <v>65</v>
      </c>
      <c r="D57" s="26" t="s">
        <v>13</v>
      </c>
      <c r="E57" s="27">
        <v>1</v>
      </c>
      <c r="F57" s="28">
        <v>51.74</v>
      </c>
      <c r="G57" s="21">
        <f t="shared" si="1"/>
        <v>51.74</v>
      </c>
      <c r="H57" s="29">
        <v>51.74</v>
      </c>
      <c r="I57" s="60">
        <f t="shared" si="0"/>
        <v>25.87</v>
      </c>
      <c r="J57" s="61">
        <v>18.109000000000002</v>
      </c>
      <c r="L57" s="23"/>
    </row>
    <row r="58" spans="1:12" x14ac:dyDescent="0.25">
      <c r="A58" s="15">
        <v>54</v>
      </c>
      <c r="B58" s="24">
        <v>870899837700</v>
      </c>
      <c r="C58" s="25" t="s">
        <v>66</v>
      </c>
      <c r="D58" s="26" t="s">
        <v>13</v>
      </c>
      <c r="E58" s="27">
        <v>2</v>
      </c>
      <c r="F58" s="28">
        <v>37.020000000000003</v>
      </c>
      <c r="G58" s="21">
        <f t="shared" si="1"/>
        <v>74.040000000000006</v>
      </c>
      <c r="H58" s="29">
        <v>37.020000000000003</v>
      </c>
      <c r="I58" s="60">
        <f t="shared" si="0"/>
        <v>18.510000000000002</v>
      </c>
      <c r="J58" s="61">
        <v>12.957000000000001</v>
      </c>
      <c r="L58" s="23"/>
    </row>
    <row r="59" spans="1:12" x14ac:dyDescent="0.25">
      <c r="A59" s="15">
        <v>55</v>
      </c>
      <c r="B59" s="24">
        <v>870899838300</v>
      </c>
      <c r="C59" s="25" t="s">
        <v>67</v>
      </c>
      <c r="D59" s="26" t="s">
        <v>13</v>
      </c>
      <c r="E59" s="27">
        <v>1</v>
      </c>
      <c r="F59" s="28">
        <v>19.545000000000002</v>
      </c>
      <c r="G59" s="21">
        <f t="shared" si="1"/>
        <v>19.545000000000002</v>
      </c>
      <c r="H59" s="29">
        <v>19.545000000000002</v>
      </c>
      <c r="I59" s="60">
        <f t="shared" si="0"/>
        <v>9.7725000000000009</v>
      </c>
      <c r="J59" s="61">
        <v>6.8407500000000008</v>
      </c>
      <c r="L59" s="23"/>
    </row>
    <row r="60" spans="1:12" x14ac:dyDescent="0.25">
      <c r="A60" s="15">
        <v>56</v>
      </c>
      <c r="B60" s="24">
        <v>870899838700</v>
      </c>
      <c r="C60" s="25" t="s">
        <v>68</v>
      </c>
      <c r="D60" s="26" t="s">
        <v>13</v>
      </c>
      <c r="E60" s="27">
        <v>1</v>
      </c>
      <c r="F60" s="28">
        <v>34.65</v>
      </c>
      <c r="G60" s="21">
        <f t="shared" si="1"/>
        <v>34.65</v>
      </c>
      <c r="H60" s="29">
        <v>34.65</v>
      </c>
      <c r="I60" s="60">
        <f t="shared" si="0"/>
        <v>17.324999999999999</v>
      </c>
      <c r="J60" s="61">
        <v>12.1275</v>
      </c>
      <c r="L60" s="23"/>
    </row>
    <row r="61" spans="1:12" x14ac:dyDescent="0.25">
      <c r="A61" s="15">
        <v>57</v>
      </c>
      <c r="B61" s="24">
        <v>870899840700</v>
      </c>
      <c r="C61" s="25" t="s">
        <v>69</v>
      </c>
      <c r="D61" s="26" t="s">
        <v>13</v>
      </c>
      <c r="E61" s="27">
        <v>2</v>
      </c>
      <c r="F61" s="28">
        <v>199.71</v>
      </c>
      <c r="G61" s="21">
        <f t="shared" si="1"/>
        <v>399.42</v>
      </c>
      <c r="H61" s="29">
        <v>199.71</v>
      </c>
      <c r="I61" s="60">
        <f t="shared" si="0"/>
        <v>99.855000000000004</v>
      </c>
      <c r="J61" s="61">
        <v>69.898499999999999</v>
      </c>
      <c r="L61" s="23"/>
    </row>
    <row r="62" spans="1:12" x14ac:dyDescent="0.25">
      <c r="A62" s="15">
        <v>58</v>
      </c>
      <c r="B62" s="24">
        <v>870899843800</v>
      </c>
      <c r="C62" s="25" t="s">
        <v>70</v>
      </c>
      <c r="D62" s="26" t="s">
        <v>13</v>
      </c>
      <c r="E62" s="27">
        <v>1</v>
      </c>
      <c r="F62" s="28">
        <v>21.7</v>
      </c>
      <c r="G62" s="21">
        <f t="shared" si="1"/>
        <v>21.7</v>
      </c>
      <c r="H62" s="29">
        <v>21.7</v>
      </c>
      <c r="I62" s="60">
        <f t="shared" si="0"/>
        <v>10.85</v>
      </c>
      <c r="J62" s="61">
        <v>7.5949999999999998</v>
      </c>
      <c r="L62" s="23"/>
    </row>
    <row r="63" spans="1:12" x14ac:dyDescent="0.25">
      <c r="A63" s="15">
        <v>59</v>
      </c>
      <c r="B63" s="24">
        <v>870899847100</v>
      </c>
      <c r="C63" s="25" t="s">
        <v>71</v>
      </c>
      <c r="D63" s="26" t="s">
        <v>13</v>
      </c>
      <c r="E63" s="27">
        <v>1</v>
      </c>
      <c r="F63" s="28">
        <v>281.13</v>
      </c>
      <c r="G63" s="21">
        <f t="shared" si="1"/>
        <v>281.13</v>
      </c>
      <c r="H63" s="29">
        <v>281.13</v>
      </c>
      <c r="I63" s="60">
        <f t="shared" si="0"/>
        <v>140.565</v>
      </c>
      <c r="J63" s="61">
        <v>98.395499999999998</v>
      </c>
      <c r="L63" s="23"/>
    </row>
    <row r="64" spans="1:12" x14ac:dyDescent="0.25">
      <c r="A64" s="15">
        <v>60</v>
      </c>
      <c r="B64" s="24">
        <v>870899847200</v>
      </c>
      <c r="C64" s="25" t="s">
        <v>72</v>
      </c>
      <c r="D64" s="26" t="s">
        <v>13</v>
      </c>
      <c r="E64" s="27">
        <v>2</v>
      </c>
      <c r="F64" s="28">
        <v>0</v>
      </c>
      <c r="G64" s="21">
        <f t="shared" si="1"/>
        <v>0</v>
      </c>
      <c r="H64" s="29">
        <v>495</v>
      </c>
      <c r="I64" s="60">
        <f t="shared" si="0"/>
        <v>247.5</v>
      </c>
      <c r="J64" s="61">
        <v>173.25</v>
      </c>
      <c r="L64" s="23"/>
    </row>
    <row r="65" spans="1:12" x14ac:dyDescent="0.25">
      <c r="A65" s="15">
        <v>61</v>
      </c>
      <c r="B65" s="24">
        <v>870899849100</v>
      </c>
      <c r="C65" s="25" t="s">
        <v>73</v>
      </c>
      <c r="D65" s="26" t="s">
        <v>13</v>
      </c>
      <c r="E65" s="27">
        <v>3</v>
      </c>
      <c r="F65" s="28">
        <v>0</v>
      </c>
      <c r="G65" s="21">
        <f t="shared" si="1"/>
        <v>0</v>
      </c>
      <c r="H65" s="29">
        <v>63</v>
      </c>
      <c r="I65" s="60">
        <f t="shared" si="0"/>
        <v>31.5</v>
      </c>
      <c r="J65" s="61">
        <v>22.05</v>
      </c>
      <c r="L65" s="23"/>
    </row>
    <row r="66" spans="1:12" x14ac:dyDescent="0.25">
      <c r="A66" s="15">
        <v>62</v>
      </c>
      <c r="B66" s="24">
        <v>870899861100</v>
      </c>
      <c r="C66" s="25" t="s">
        <v>74</v>
      </c>
      <c r="D66" s="26" t="s">
        <v>13</v>
      </c>
      <c r="E66" s="27">
        <v>3</v>
      </c>
      <c r="F66" s="28">
        <v>14.21</v>
      </c>
      <c r="G66" s="21">
        <f t="shared" si="1"/>
        <v>42.63</v>
      </c>
      <c r="H66" s="29">
        <v>14.21</v>
      </c>
      <c r="I66" s="60">
        <f t="shared" si="0"/>
        <v>7.1050000000000004</v>
      </c>
      <c r="J66" s="61">
        <v>4.9735000000000005</v>
      </c>
      <c r="L66" s="23"/>
    </row>
    <row r="67" spans="1:12" x14ac:dyDescent="0.25">
      <c r="A67" s="15">
        <v>63</v>
      </c>
      <c r="B67" s="24">
        <v>870899863300</v>
      </c>
      <c r="C67" s="25" t="s">
        <v>75</v>
      </c>
      <c r="D67" s="26" t="s">
        <v>13</v>
      </c>
      <c r="E67" s="27">
        <v>2</v>
      </c>
      <c r="F67" s="28">
        <v>31</v>
      </c>
      <c r="G67" s="21">
        <f t="shared" si="1"/>
        <v>62</v>
      </c>
      <c r="H67" s="29">
        <v>31</v>
      </c>
      <c r="I67" s="60">
        <f t="shared" si="0"/>
        <v>15.5</v>
      </c>
      <c r="J67" s="61">
        <v>10.85</v>
      </c>
      <c r="L67" s="23"/>
    </row>
    <row r="68" spans="1:12" x14ac:dyDescent="0.25">
      <c r="A68" s="15">
        <v>64</v>
      </c>
      <c r="B68" s="24">
        <v>870899867300</v>
      </c>
      <c r="C68" s="25" t="s">
        <v>76</v>
      </c>
      <c r="D68" s="26" t="s">
        <v>13</v>
      </c>
      <c r="E68" s="27">
        <v>7</v>
      </c>
      <c r="F68" s="28">
        <v>8</v>
      </c>
      <c r="G68" s="21">
        <f t="shared" si="1"/>
        <v>56</v>
      </c>
      <c r="H68" s="29">
        <v>8</v>
      </c>
      <c r="I68" s="60">
        <f t="shared" si="0"/>
        <v>4</v>
      </c>
      <c r="J68" s="61">
        <v>2.8</v>
      </c>
      <c r="L68" s="23"/>
    </row>
    <row r="69" spans="1:12" x14ac:dyDescent="0.25">
      <c r="A69" s="15">
        <v>65</v>
      </c>
      <c r="B69" s="24">
        <v>870899867400</v>
      </c>
      <c r="C69" s="25" t="s">
        <v>77</v>
      </c>
      <c r="D69" s="26" t="s">
        <v>13</v>
      </c>
      <c r="E69" s="27">
        <v>1</v>
      </c>
      <c r="F69" s="28">
        <v>103</v>
      </c>
      <c r="G69" s="21">
        <f t="shared" si="1"/>
        <v>103</v>
      </c>
      <c r="H69" s="29">
        <v>103</v>
      </c>
      <c r="I69" s="60">
        <f t="shared" ref="I69:I132" si="2">H69/2</f>
        <v>51.5</v>
      </c>
      <c r="J69" s="61">
        <v>36.049999999999997</v>
      </c>
      <c r="L69" s="23"/>
    </row>
    <row r="70" spans="1:12" x14ac:dyDescent="0.25">
      <c r="A70" s="15">
        <v>66</v>
      </c>
      <c r="B70" s="24">
        <v>870899867900</v>
      </c>
      <c r="C70" s="25" t="s">
        <v>78</v>
      </c>
      <c r="D70" s="26" t="s">
        <v>13</v>
      </c>
      <c r="E70" s="27">
        <v>4</v>
      </c>
      <c r="F70" s="28">
        <v>0</v>
      </c>
      <c r="G70" s="21">
        <f t="shared" ref="G70:G133" si="3">E70*F70</f>
        <v>0</v>
      </c>
      <c r="H70" s="29">
        <v>104</v>
      </c>
      <c r="I70" s="60">
        <f t="shared" si="2"/>
        <v>52</v>
      </c>
      <c r="J70" s="61">
        <v>36.4</v>
      </c>
      <c r="L70" s="23"/>
    </row>
    <row r="71" spans="1:12" x14ac:dyDescent="0.25">
      <c r="A71" s="15">
        <v>67</v>
      </c>
      <c r="B71" s="24">
        <v>870899868000</v>
      </c>
      <c r="C71" s="25" t="s">
        <v>79</v>
      </c>
      <c r="D71" s="26" t="s">
        <v>13</v>
      </c>
      <c r="E71" s="27">
        <v>1</v>
      </c>
      <c r="F71" s="28">
        <v>23.75</v>
      </c>
      <c r="G71" s="21">
        <f t="shared" si="3"/>
        <v>23.75</v>
      </c>
      <c r="H71" s="29">
        <v>23.75</v>
      </c>
      <c r="I71" s="60">
        <f t="shared" si="2"/>
        <v>11.875</v>
      </c>
      <c r="J71" s="61">
        <v>8.3125</v>
      </c>
      <c r="L71" s="23"/>
    </row>
    <row r="72" spans="1:12" x14ac:dyDescent="0.25">
      <c r="A72" s="15">
        <v>68</v>
      </c>
      <c r="B72" s="24">
        <v>870899868700</v>
      </c>
      <c r="C72" s="25" t="s">
        <v>80</v>
      </c>
      <c r="D72" s="26" t="s">
        <v>13</v>
      </c>
      <c r="E72" s="27">
        <v>1</v>
      </c>
      <c r="F72" s="28">
        <v>51</v>
      </c>
      <c r="G72" s="21">
        <f t="shared" si="3"/>
        <v>51</v>
      </c>
      <c r="H72" s="29">
        <v>51</v>
      </c>
      <c r="I72" s="60">
        <f t="shared" si="2"/>
        <v>25.5</v>
      </c>
      <c r="J72" s="61">
        <v>17.850000000000001</v>
      </c>
      <c r="L72" s="23"/>
    </row>
    <row r="73" spans="1:12" x14ac:dyDescent="0.25">
      <c r="A73" s="15">
        <v>69</v>
      </c>
      <c r="B73" s="24">
        <v>870899869900</v>
      </c>
      <c r="C73" s="25" t="s">
        <v>81</v>
      </c>
      <c r="D73" s="26" t="s">
        <v>13</v>
      </c>
      <c r="E73" s="27">
        <v>2</v>
      </c>
      <c r="F73" s="28">
        <v>22</v>
      </c>
      <c r="G73" s="21">
        <f t="shared" si="3"/>
        <v>44</v>
      </c>
      <c r="H73" s="29">
        <v>22</v>
      </c>
      <c r="I73" s="60">
        <f t="shared" si="2"/>
        <v>11</v>
      </c>
      <c r="J73" s="61">
        <v>7.7</v>
      </c>
      <c r="L73" s="23"/>
    </row>
    <row r="74" spans="1:12" x14ac:dyDescent="0.25">
      <c r="A74" s="15">
        <v>70</v>
      </c>
      <c r="B74" s="24">
        <v>870899870000</v>
      </c>
      <c r="C74" s="25" t="s">
        <v>82</v>
      </c>
      <c r="D74" s="26" t="s">
        <v>13</v>
      </c>
      <c r="E74" s="27">
        <v>2</v>
      </c>
      <c r="F74" s="28">
        <v>7.8</v>
      </c>
      <c r="G74" s="21">
        <f t="shared" si="3"/>
        <v>15.6</v>
      </c>
      <c r="H74" s="29">
        <v>7.8</v>
      </c>
      <c r="I74" s="60">
        <f t="shared" si="2"/>
        <v>3.9</v>
      </c>
      <c r="J74" s="61">
        <v>2.73</v>
      </c>
      <c r="L74" s="23"/>
    </row>
    <row r="75" spans="1:12" x14ac:dyDescent="0.25">
      <c r="A75" s="15">
        <v>71</v>
      </c>
      <c r="B75" s="24">
        <v>870899870100</v>
      </c>
      <c r="C75" s="25" t="s">
        <v>83</v>
      </c>
      <c r="D75" s="26" t="s">
        <v>13</v>
      </c>
      <c r="E75" s="27">
        <v>3</v>
      </c>
      <c r="F75" s="28">
        <v>78</v>
      </c>
      <c r="G75" s="21">
        <f t="shared" si="3"/>
        <v>234</v>
      </c>
      <c r="H75" s="29">
        <v>78</v>
      </c>
      <c r="I75" s="60">
        <f t="shared" si="2"/>
        <v>39</v>
      </c>
      <c r="J75" s="61">
        <v>27.3</v>
      </c>
      <c r="L75" s="23"/>
    </row>
    <row r="76" spans="1:12" x14ac:dyDescent="0.25">
      <c r="A76" s="15">
        <v>72</v>
      </c>
      <c r="B76" s="24">
        <v>870899874800</v>
      </c>
      <c r="C76" s="25" t="s">
        <v>84</v>
      </c>
      <c r="D76" s="26" t="s">
        <v>13</v>
      </c>
      <c r="E76" s="27">
        <v>1</v>
      </c>
      <c r="F76" s="28">
        <v>41</v>
      </c>
      <c r="G76" s="21">
        <f t="shared" si="3"/>
        <v>41</v>
      </c>
      <c r="H76" s="29">
        <v>41</v>
      </c>
      <c r="I76" s="60">
        <f t="shared" si="2"/>
        <v>20.5</v>
      </c>
      <c r="J76" s="61">
        <v>14.35</v>
      </c>
      <c r="L76" s="23"/>
    </row>
    <row r="77" spans="1:12" x14ac:dyDescent="0.25">
      <c r="A77" s="15">
        <v>73</v>
      </c>
      <c r="B77" s="24">
        <v>870899874900</v>
      </c>
      <c r="C77" s="25" t="s">
        <v>85</v>
      </c>
      <c r="D77" s="26" t="s">
        <v>13</v>
      </c>
      <c r="E77" s="27">
        <v>2</v>
      </c>
      <c r="F77" s="28">
        <v>43</v>
      </c>
      <c r="G77" s="21">
        <f t="shared" si="3"/>
        <v>86</v>
      </c>
      <c r="H77" s="29">
        <v>43</v>
      </c>
      <c r="I77" s="60">
        <f t="shared" si="2"/>
        <v>21.5</v>
      </c>
      <c r="J77" s="61">
        <v>15.05</v>
      </c>
      <c r="L77" s="23"/>
    </row>
    <row r="78" spans="1:12" x14ac:dyDescent="0.25">
      <c r="A78" s="15">
        <v>74</v>
      </c>
      <c r="B78" s="24">
        <v>870899876900</v>
      </c>
      <c r="C78" s="25" t="s">
        <v>86</v>
      </c>
      <c r="D78" s="26" t="s">
        <v>13</v>
      </c>
      <c r="E78" s="27">
        <v>1</v>
      </c>
      <c r="F78" s="28">
        <v>78</v>
      </c>
      <c r="G78" s="21">
        <f t="shared" si="3"/>
        <v>78</v>
      </c>
      <c r="H78" s="29">
        <v>78</v>
      </c>
      <c r="I78" s="60">
        <f t="shared" si="2"/>
        <v>39</v>
      </c>
      <c r="J78" s="61">
        <v>27.3</v>
      </c>
      <c r="L78" s="23"/>
    </row>
    <row r="79" spans="1:12" x14ac:dyDescent="0.25">
      <c r="A79" s="15">
        <v>75</v>
      </c>
      <c r="B79" s="24">
        <v>870899877600</v>
      </c>
      <c r="C79" s="25" t="s">
        <v>87</v>
      </c>
      <c r="D79" s="26" t="s">
        <v>13</v>
      </c>
      <c r="E79" s="27">
        <v>4</v>
      </c>
      <c r="F79" s="28">
        <v>35.75</v>
      </c>
      <c r="G79" s="21">
        <f t="shared" si="3"/>
        <v>143</v>
      </c>
      <c r="H79" s="29">
        <v>35.75</v>
      </c>
      <c r="I79" s="60">
        <f t="shared" si="2"/>
        <v>17.875</v>
      </c>
      <c r="J79" s="61">
        <v>12.512499999999999</v>
      </c>
      <c r="L79" s="23"/>
    </row>
    <row r="80" spans="1:12" x14ac:dyDescent="0.25">
      <c r="A80" s="15">
        <v>76</v>
      </c>
      <c r="B80" s="24">
        <v>870899877700</v>
      </c>
      <c r="C80" s="25" t="s">
        <v>88</v>
      </c>
      <c r="D80" s="26" t="s">
        <v>13</v>
      </c>
      <c r="E80" s="27">
        <v>4</v>
      </c>
      <c r="F80" s="28">
        <v>57</v>
      </c>
      <c r="G80" s="21">
        <f t="shared" si="3"/>
        <v>228</v>
      </c>
      <c r="H80" s="29">
        <v>57</v>
      </c>
      <c r="I80" s="60">
        <f t="shared" si="2"/>
        <v>28.5</v>
      </c>
      <c r="J80" s="61">
        <v>19.95</v>
      </c>
      <c r="L80" s="23"/>
    </row>
    <row r="81" spans="1:12" x14ac:dyDescent="0.25">
      <c r="A81" s="15">
        <v>77</v>
      </c>
      <c r="B81" s="24">
        <v>870899878300</v>
      </c>
      <c r="C81" s="25" t="s">
        <v>89</v>
      </c>
      <c r="D81" s="26" t="s">
        <v>13</v>
      </c>
      <c r="E81" s="27">
        <v>1</v>
      </c>
      <c r="F81" s="28">
        <v>0</v>
      </c>
      <c r="G81" s="21">
        <f t="shared" si="3"/>
        <v>0</v>
      </c>
      <c r="H81" s="29">
        <v>28</v>
      </c>
      <c r="I81" s="60">
        <f t="shared" si="2"/>
        <v>14</v>
      </c>
      <c r="J81" s="61">
        <v>9.8000000000000007</v>
      </c>
      <c r="L81" s="23"/>
    </row>
    <row r="82" spans="1:12" x14ac:dyDescent="0.25">
      <c r="A82" s="15">
        <v>78</v>
      </c>
      <c r="B82" s="24">
        <v>870899878700</v>
      </c>
      <c r="C82" s="25" t="s">
        <v>90</v>
      </c>
      <c r="D82" s="26" t="s">
        <v>13</v>
      </c>
      <c r="E82" s="27">
        <v>1</v>
      </c>
      <c r="F82" s="28">
        <v>5.5250000000000004</v>
      </c>
      <c r="G82" s="21">
        <f t="shared" si="3"/>
        <v>5.5250000000000004</v>
      </c>
      <c r="H82" s="29">
        <v>5.5250000000000004</v>
      </c>
      <c r="I82" s="60">
        <f t="shared" si="2"/>
        <v>2.7625000000000002</v>
      </c>
      <c r="J82" s="61">
        <v>1.9337500000000003</v>
      </c>
      <c r="L82" s="23"/>
    </row>
    <row r="83" spans="1:12" x14ac:dyDescent="0.25">
      <c r="A83" s="15">
        <v>79</v>
      </c>
      <c r="B83" s="24">
        <v>870899879400</v>
      </c>
      <c r="C83" s="25" t="s">
        <v>91</v>
      </c>
      <c r="D83" s="26" t="s">
        <v>13</v>
      </c>
      <c r="E83" s="27">
        <v>2</v>
      </c>
      <c r="F83" s="28">
        <v>21.3</v>
      </c>
      <c r="G83" s="21">
        <f t="shared" si="3"/>
        <v>42.6</v>
      </c>
      <c r="H83" s="29">
        <v>21.3</v>
      </c>
      <c r="I83" s="60">
        <f t="shared" si="2"/>
        <v>10.65</v>
      </c>
      <c r="J83" s="61">
        <v>7.4550000000000001</v>
      </c>
      <c r="L83" s="23"/>
    </row>
    <row r="84" spans="1:12" x14ac:dyDescent="0.25">
      <c r="A84" s="15">
        <v>80</v>
      </c>
      <c r="B84" s="24">
        <v>870899880200</v>
      </c>
      <c r="C84" s="25" t="s">
        <v>92</v>
      </c>
      <c r="D84" s="26" t="s">
        <v>13</v>
      </c>
      <c r="E84" s="27">
        <v>1</v>
      </c>
      <c r="F84" s="28">
        <v>50</v>
      </c>
      <c r="G84" s="21">
        <f t="shared" si="3"/>
        <v>50</v>
      </c>
      <c r="H84" s="29">
        <v>50</v>
      </c>
      <c r="I84" s="60">
        <f t="shared" si="2"/>
        <v>25</v>
      </c>
      <c r="J84" s="61">
        <v>17.5</v>
      </c>
      <c r="L84" s="23"/>
    </row>
    <row r="85" spans="1:12" x14ac:dyDescent="0.25">
      <c r="A85" s="15">
        <v>81</v>
      </c>
      <c r="B85" s="24">
        <v>870899880800</v>
      </c>
      <c r="C85" s="25" t="s">
        <v>93</v>
      </c>
      <c r="D85" s="26" t="s">
        <v>13</v>
      </c>
      <c r="E85" s="27">
        <v>1</v>
      </c>
      <c r="F85" s="28">
        <v>38.659999999999997</v>
      </c>
      <c r="G85" s="21">
        <f t="shared" si="3"/>
        <v>38.659999999999997</v>
      </c>
      <c r="H85" s="29">
        <v>38.659999999999997</v>
      </c>
      <c r="I85" s="60">
        <f t="shared" si="2"/>
        <v>19.329999999999998</v>
      </c>
      <c r="J85" s="61">
        <v>13.530999999999999</v>
      </c>
      <c r="L85" s="23"/>
    </row>
    <row r="86" spans="1:12" x14ac:dyDescent="0.25">
      <c r="A86" s="15">
        <v>82</v>
      </c>
      <c r="B86" s="24">
        <v>870899882600</v>
      </c>
      <c r="C86" s="25" t="s">
        <v>94</v>
      </c>
      <c r="D86" s="26" t="s">
        <v>13</v>
      </c>
      <c r="E86" s="27">
        <v>1</v>
      </c>
      <c r="F86" s="28">
        <v>120</v>
      </c>
      <c r="G86" s="21">
        <f t="shared" si="3"/>
        <v>120</v>
      </c>
      <c r="H86" s="29">
        <v>120</v>
      </c>
      <c r="I86" s="60">
        <f t="shared" si="2"/>
        <v>60</v>
      </c>
      <c r="J86" s="61">
        <v>42</v>
      </c>
      <c r="L86" s="23"/>
    </row>
    <row r="87" spans="1:12" x14ac:dyDescent="0.25">
      <c r="A87" s="15">
        <v>83</v>
      </c>
      <c r="B87" s="24">
        <v>870899884800</v>
      </c>
      <c r="C87" s="25" t="s">
        <v>95</v>
      </c>
      <c r="D87" s="26" t="s">
        <v>13</v>
      </c>
      <c r="E87" s="27">
        <v>1</v>
      </c>
      <c r="F87" s="28">
        <v>303.33999999999997</v>
      </c>
      <c r="G87" s="21">
        <f t="shared" si="3"/>
        <v>303.33999999999997</v>
      </c>
      <c r="H87" s="29">
        <v>303.33999999999997</v>
      </c>
      <c r="I87" s="60">
        <f t="shared" si="2"/>
        <v>151.66999999999999</v>
      </c>
      <c r="J87" s="61">
        <v>106.16899999999998</v>
      </c>
      <c r="L87" s="23"/>
    </row>
    <row r="88" spans="1:12" x14ac:dyDescent="0.25">
      <c r="A88" s="15">
        <v>84</v>
      </c>
      <c r="B88" s="24">
        <v>870899886300</v>
      </c>
      <c r="C88" s="25" t="s">
        <v>96</v>
      </c>
      <c r="D88" s="26" t="s">
        <v>13</v>
      </c>
      <c r="E88" s="27">
        <v>2</v>
      </c>
      <c r="F88" s="28">
        <v>116.66500000000001</v>
      </c>
      <c r="G88" s="21">
        <f t="shared" si="3"/>
        <v>233.33</v>
      </c>
      <c r="H88" s="29">
        <v>116.66500000000001</v>
      </c>
      <c r="I88" s="60">
        <f t="shared" si="2"/>
        <v>58.332500000000003</v>
      </c>
      <c r="J88" s="61">
        <v>40.832750000000004</v>
      </c>
      <c r="L88" s="23"/>
    </row>
    <row r="89" spans="1:12" x14ac:dyDescent="0.25">
      <c r="A89" s="15">
        <v>85</v>
      </c>
      <c r="B89" s="24">
        <v>870899886400</v>
      </c>
      <c r="C89" s="25" t="s">
        <v>97</v>
      </c>
      <c r="D89" s="26" t="s">
        <v>13</v>
      </c>
      <c r="E89" s="27">
        <v>7</v>
      </c>
      <c r="F89" s="28">
        <v>0</v>
      </c>
      <c r="G89" s="21">
        <f t="shared" si="3"/>
        <v>0</v>
      </c>
      <c r="H89" s="29">
        <v>86</v>
      </c>
      <c r="I89" s="60">
        <f t="shared" si="2"/>
        <v>43</v>
      </c>
      <c r="J89" s="61">
        <v>30.1</v>
      </c>
      <c r="L89" s="23"/>
    </row>
    <row r="90" spans="1:12" x14ac:dyDescent="0.25">
      <c r="A90" s="15">
        <v>86</v>
      </c>
      <c r="B90" s="24">
        <v>870899886500</v>
      </c>
      <c r="C90" s="25" t="s">
        <v>98</v>
      </c>
      <c r="D90" s="26" t="s">
        <v>13</v>
      </c>
      <c r="E90" s="27">
        <v>2</v>
      </c>
      <c r="F90" s="28">
        <v>38</v>
      </c>
      <c r="G90" s="21">
        <f t="shared" si="3"/>
        <v>76</v>
      </c>
      <c r="H90" s="29">
        <v>38</v>
      </c>
      <c r="I90" s="60">
        <f t="shared" si="2"/>
        <v>19</v>
      </c>
      <c r="J90" s="61">
        <v>13.3</v>
      </c>
      <c r="L90" s="23"/>
    </row>
    <row r="91" spans="1:12" ht="15" customHeight="1" x14ac:dyDescent="0.25">
      <c r="A91" s="15">
        <v>87</v>
      </c>
      <c r="B91" s="24">
        <v>870899886600</v>
      </c>
      <c r="C91" s="25" t="s">
        <v>99</v>
      </c>
      <c r="D91" s="26" t="s">
        <v>13</v>
      </c>
      <c r="E91" s="27">
        <v>3</v>
      </c>
      <c r="F91" s="28">
        <v>52</v>
      </c>
      <c r="G91" s="21">
        <f t="shared" si="3"/>
        <v>156</v>
      </c>
      <c r="H91" s="29">
        <v>52</v>
      </c>
      <c r="I91" s="60">
        <f t="shared" si="2"/>
        <v>26</v>
      </c>
      <c r="J91" s="61">
        <v>18.2</v>
      </c>
      <c r="L91" s="23"/>
    </row>
    <row r="92" spans="1:12" x14ac:dyDescent="0.25">
      <c r="A92" s="15">
        <v>88</v>
      </c>
      <c r="B92" s="24">
        <v>870899889200</v>
      </c>
      <c r="C92" s="25" t="s">
        <v>100</v>
      </c>
      <c r="D92" s="26" t="s">
        <v>13</v>
      </c>
      <c r="E92" s="27">
        <v>1</v>
      </c>
      <c r="F92" s="28">
        <v>0</v>
      </c>
      <c r="G92" s="21">
        <f t="shared" si="3"/>
        <v>0</v>
      </c>
      <c r="H92" s="29">
        <v>47</v>
      </c>
      <c r="I92" s="60">
        <f t="shared" si="2"/>
        <v>23.5</v>
      </c>
      <c r="J92" s="61">
        <v>16.45</v>
      </c>
      <c r="L92" s="23"/>
    </row>
    <row r="93" spans="1:12" x14ac:dyDescent="0.25">
      <c r="A93" s="15">
        <v>89</v>
      </c>
      <c r="B93" s="24">
        <v>870899891000</v>
      </c>
      <c r="C93" s="25" t="s">
        <v>101</v>
      </c>
      <c r="D93" s="26" t="s">
        <v>13</v>
      </c>
      <c r="E93" s="27">
        <v>2</v>
      </c>
      <c r="F93" s="28">
        <v>16</v>
      </c>
      <c r="G93" s="21">
        <f t="shared" si="3"/>
        <v>32</v>
      </c>
      <c r="H93" s="29">
        <v>16</v>
      </c>
      <c r="I93" s="60">
        <f t="shared" si="2"/>
        <v>8</v>
      </c>
      <c r="J93" s="61">
        <v>5.6</v>
      </c>
      <c r="L93" s="23"/>
    </row>
    <row r="94" spans="1:12" x14ac:dyDescent="0.25">
      <c r="A94" s="15">
        <v>90</v>
      </c>
      <c r="B94" s="24">
        <v>870899891100</v>
      </c>
      <c r="C94" s="25" t="s">
        <v>102</v>
      </c>
      <c r="D94" s="26" t="s">
        <v>13</v>
      </c>
      <c r="E94" s="27">
        <v>1</v>
      </c>
      <c r="F94" s="28">
        <v>16</v>
      </c>
      <c r="G94" s="21">
        <f t="shared" si="3"/>
        <v>16</v>
      </c>
      <c r="H94" s="29">
        <v>16</v>
      </c>
      <c r="I94" s="60">
        <f t="shared" si="2"/>
        <v>8</v>
      </c>
      <c r="J94" s="61">
        <v>5.6</v>
      </c>
      <c r="L94" s="23"/>
    </row>
    <row r="95" spans="1:12" x14ac:dyDescent="0.25">
      <c r="A95" s="15">
        <v>91</v>
      </c>
      <c r="B95" s="24">
        <v>870899896500</v>
      </c>
      <c r="C95" s="25" t="s">
        <v>103</v>
      </c>
      <c r="D95" s="26" t="s">
        <v>13</v>
      </c>
      <c r="E95" s="27">
        <v>10</v>
      </c>
      <c r="F95" s="28">
        <v>3.6749999999999998</v>
      </c>
      <c r="G95" s="21">
        <f t="shared" si="3"/>
        <v>36.75</v>
      </c>
      <c r="H95" s="29">
        <v>3.6749999999999998</v>
      </c>
      <c r="I95" s="60">
        <f t="shared" si="2"/>
        <v>1.8374999999999999</v>
      </c>
      <c r="J95" s="61">
        <v>1.2862499999999999</v>
      </c>
      <c r="L95" s="23"/>
    </row>
    <row r="96" spans="1:12" x14ac:dyDescent="0.25">
      <c r="A96" s="15">
        <v>92</v>
      </c>
      <c r="B96" s="24">
        <v>870899898300</v>
      </c>
      <c r="C96" s="25" t="s">
        <v>104</v>
      </c>
      <c r="D96" s="26" t="s">
        <v>13</v>
      </c>
      <c r="E96" s="27">
        <v>2</v>
      </c>
      <c r="F96" s="28">
        <v>57.333300000000001</v>
      </c>
      <c r="G96" s="21">
        <f t="shared" si="3"/>
        <v>114.6666</v>
      </c>
      <c r="H96" s="29">
        <v>57.333300000000001</v>
      </c>
      <c r="I96" s="60">
        <f t="shared" si="2"/>
        <v>28.666650000000001</v>
      </c>
      <c r="J96" s="61">
        <v>20.066655000000001</v>
      </c>
      <c r="L96" s="23"/>
    </row>
    <row r="97" spans="1:12" x14ac:dyDescent="0.25">
      <c r="A97" s="15">
        <v>93</v>
      </c>
      <c r="B97" s="24">
        <v>870899898500</v>
      </c>
      <c r="C97" s="25" t="s">
        <v>105</v>
      </c>
      <c r="D97" s="26" t="s">
        <v>13</v>
      </c>
      <c r="E97" s="27">
        <v>2</v>
      </c>
      <c r="F97" s="28">
        <v>22.664999999999999</v>
      </c>
      <c r="G97" s="21">
        <f t="shared" si="3"/>
        <v>45.33</v>
      </c>
      <c r="H97" s="29">
        <v>22.664999999999999</v>
      </c>
      <c r="I97" s="60">
        <f t="shared" si="2"/>
        <v>11.3325</v>
      </c>
      <c r="J97" s="61">
        <v>7.9327500000000004</v>
      </c>
      <c r="L97" s="23"/>
    </row>
    <row r="98" spans="1:12" x14ac:dyDescent="0.25">
      <c r="A98" s="15">
        <v>94</v>
      </c>
      <c r="B98" s="24">
        <v>870899898700</v>
      </c>
      <c r="C98" s="25" t="s">
        <v>106</v>
      </c>
      <c r="D98" s="26" t="s">
        <v>13</v>
      </c>
      <c r="E98" s="27">
        <v>1</v>
      </c>
      <c r="F98" s="28">
        <v>116.66</v>
      </c>
      <c r="G98" s="21">
        <f t="shared" si="3"/>
        <v>116.66</v>
      </c>
      <c r="H98" s="29">
        <v>116.66</v>
      </c>
      <c r="I98" s="60">
        <f t="shared" si="2"/>
        <v>58.33</v>
      </c>
      <c r="J98" s="61">
        <v>40.831000000000003</v>
      </c>
      <c r="L98" s="23"/>
    </row>
    <row r="99" spans="1:12" x14ac:dyDescent="0.25">
      <c r="A99" s="15">
        <v>95</v>
      </c>
      <c r="B99" s="24">
        <v>870899899000</v>
      </c>
      <c r="C99" s="25" t="s">
        <v>107</v>
      </c>
      <c r="D99" s="26" t="s">
        <v>13</v>
      </c>
      <c r="E99" s="27">
        <v>5</v>
      </c>
      <c r="F99" s="28">
        <v>6.9020000000000001</v>
      </c>
      <c r="G99" s="21">
        <f t="shared" si="3"/>
        <v>34.51</v>
      </c>
      <c r="H99" s="29">
        <v>6.9020000000000001</v>
      </c>
      <c r="I99" s="60">
        <f t="shared" si="2"/>
        <v>3.4510000000000001</v>
      </c>
      <c r="J99" s="61">
        <v>2.4157000000000002</v>
      </c>
      <c r="L99" s="23"/>
    </row>
    <row r="100" spans="1:12" x14ac:dyDescent="0.25">
      <c r="A100" s="15">
        <v>96</v>
      </c>
      <c r="B100" s="24">
        <v>870899899200</v>
      </c>
      <c r="C100" s="25" t="s">
        <v>108</v>
      </c>
      <c r="D100" s="26" t="s">
        <v>13</v>
      </c>
      <c r="E100" s="27">
        <v>2</v>
      </c>
      <c r="F100" s="28">
        <v>36</v>
      </c>
      <c r="G100" s="21">
        <f t="shared" si="3"/>
        <v>72</v>
      </c>
      <c r="H100" s="29">
        <v>36</v>
      </c>
      <c r="I100" s="60">
        <f t="shared" si="2"/>
        <v>18</v>
      </c>
      <c r="J100" s="61">
        <v>12.6</v>
      </c>
      <c r="L100" s="23"/>
    </row>
    <row r="101" spans="1:12" x14ac:dyDescent="0.25">
      <c r="A101" s="15">
        <v>97</v>
      </c>
      <c r="B101" s="24">
        <v>870899908700</v>
      </c>
      <c r="C101" s="25" t="s">
        <v>109</v>
      </c>
      <c r="D101" s="26" t="s">
        <v>13</v>
      </c>
      <c r="E101" s="27">
        <v>10</v>
      </c>
      <c r="F101" s="28">
        <v>2.4790000000000001</v>
      </c>
      <c r="G101" s="21">
        <f t="shared" si="3"/>
        <v>24.79</v>
      </c>
      <c r="H101" s="29">
        <v>2.4790000000000001</v>
      </c>
      <c r="I101" s="60">
        <f t="shared" si="2"/>
        <v>1.2395</v>
      </c>
      <c r="J101" s="61">
        <v>0.86765000000000003</v>
      </c>
      <c r="L101" s="23"/>
    </row>
    <row r="102" spans="1:12" x14ac:dyDescent="0.25">
      <c r="A102" s="15">
        <v>98</v>
      </c>
      <c r="B102" s="24">
        <v>870899909800</v>
      </c>
      <c r="C102" s="25" t="s">
        <v>110</v>
      </c>
      <c r="D102" s="26" t="s">
        <v>13</v>
      </c>
      <c r="E102" s="27">
        <v>1</v>
      </c>
      <c r="F102" s="28">
        <v>0</v>
      </c>
      <c r="G102" s="21">
        <f t="shared" si="3"/>
        <v>0</v>
      </c>
      <c r="H102" s="29">
        <v>34</v>
      </c>
      <c r="I102" s="60">
        <f t="shared" si="2"/>
        <v>17</v>
      </c>
      <c r="J102" s="61">
        <v>11.9</v>
      </c>
      <c r="L102" s="23"/>
    </row>
    <row r="103" spans="1:12" x14ac:dyDescent="0.25">
      <c r="A103" s="15">
        <v>99</v>
      </c>
      <c r="B103" s="24">
        <v>870899910500</v>
      </c>
      <c r="C103" s="25" t="s">
        <v>111</v>
      </c>
      <c r="D103" s="26" t="s">
        <v>13</v>
      </c>
      <c r="E103" s="27">
        <v>1</v>
      </c>
      <c r="F103" s="28">
        <v>0</v>
      </c>
      <c r="G103" s="21">
        <f t="shared" si="3"/>
        <v>0</v>
      </c>
      <c r="H103" s="29">
        <v>52</v>
      </c>
      <c r="I103" s="60">
        <f t="shared" si="2"/>
        <v>26</v>
      </c>
      <c r="J103" s="61">
        <v>18.2</v>
      </c>
      <c r="L103" s="23"/>
    </row>
    <row r="104" spans="1:12" x14ac:dyDescent="0.25">
      <c r="A104" s="15">
        <v>100</v>
      </c>
      <c r="B104" s="24">
        <v>870899911700</v>
      </c>
      <c r="C104" s="25" t="s">
        <v>112</v>
      </c>
      <c r="D104" s="26" t="s">
        <v>13</v>
      </c>
      <c r="E104" s="27">
        <v>3</v>
      </c>
      <c r="F104" s="28">
        <v>0</v>
      </c>
      <c r="G104" s="21">
        <f t="shared" si="3"/>
        <v>0</v>
      </c>
      <c r="H104" s="29">
        <v>12</v>
      </c>
      <c r="I104" s="60">
        <f t="shared" si="2"/>
        <v>6</v>
      </c>
      <c r="J104" s="61">
        <v>4.2</v>
      </c>
      <c r="L104" s="23"/>
    </row>
    <row r="105" spans="1:12" x14ac:dyDescent="0.25">
      <c r="A105" s="15">
        <v>101</v>
      </c>
      <c r="B105" s="24">
        <v>870899931600</v>
      </c>
      <c r="C105" s="25" t="s">
        <v>113</v>
      </c>
      <c r="D105" s="26" t="s">
        <v>13</v>
      </c>
      <c r="E105" s="27">
        <v>1</v>
      </c>
      <c r="F105" s="28">
        <v>39.9</v>
      </c>
      <c r="G105" s="21">
        <f t="shared" si="3"/>
        <v>39.9</v>
      </c>
      <c r="H105" s="29">
        <v>39.9</v>
      </c>
      <c r="I105" s="60">
        <f t="shared" si="2"/>
        <v>19.95</v>
      </c>
      <c r="J105" s="61">
        <v>13.965</v>
      </c>
      <c r="L105" s="23"/>
    </row>
    <row r="106" spans="1:12" x14ac:dyDescent="0.25">
      <c r="A106" s="15">
        <v>102</v>
      </c>
      <c r="B106" s="24">
        <v>870899935000</v>
      </c>
      <c r="C106" s="25" t="s">
        <v>114</v>
      </c>
      <c r="D106" s="26" t="s">
        <v>13</v>
      </c>
      <c r="E106" s="27">
        <v>5</v>
      </c>
      <c r="F106" s="28">
        <v>0</v>
      </c>
      <c r="G106" s="21">
        <f t="shared" si="3"/>
        <v>0</v>
      </c>
      <c r="H106" s="29">
        <v>125</v>
      </c>
      <c r="I106" s="60">
        <f t="shared" si="2"/>
        <v>62.5</v>
      </c>
      <c r="J106" s="61">
        <v>43.75</v>
      </c>
      <c r="L106" s="23"/>
    </row>
    <row r="107" spans="1:12" x14ac:dyDescent="0.25">
      <c r="A107" s="15">
        <v>103</v>
      </c>
      <c r="B107" s="24">
        <v>870899936800</v>
      </c>
      <c r="C107" s="25" t="s">
        <v>115</v>
      </c>
      <c r="D107" s="26" t="s">
        <v>13</v>
      </c>
      <c r="E107" s="27">
        <v>2</v>
      </c>
      <c r="F107" s="28">
        <v>0</v>
      </c>
      <c r="G107" s="21">
        <f t="shared" si="3"/>
        <v>0</v>
      </c>
      <c r="H107" s="29">
        <v>32</v>
      </c>
      <c r="I107" s="60">
        <f t="shared" si="2"/>
        <v>16</v>
      </c>
      <c r="J107" s="61">
        <v>11.2</v>
      </c>
      <c r="L107" s="23"/>
    </row>
    <row r="108" spans="1:12" x14ac:dyDescent="0.25">
      <c r="A108" s="15">
        <v>104</v>
      </c>
      <c r="B108" s="24">
        <v>870899941500</v>
      </c>
      <c r="C108" s="25" t="s">
        <v>116</v>
      </c>
      <c r="D108" s="26" t="s">
        <v>13</v>
      </c>
      <c r="E108" s="27">
        <v>1</v>
      </c>
      <c r="F108" s="28">
        <v>0</v>
      </c>
      <c r="G108" s="21">
        <f t="shared" si="3"/>
        <v>0</v>
      </c>
      <c r="H108" s="29">
        <v>72</v>
      </c>
      <c r="I108" s="60">
        <f t="shared" si="2"/>
        <v>36</v>
      </c>
      <c r="J108" s="61">
        <v>25.2</v>
      </c>
      <c r="L108" s="23"/>
    </row>
    <row r="109" spans="1:12" x14ac:dyDescent="0.25">
      <c r="A109" s="15">
        <v>105</v>
      </c>
      <c r="B109" s="24">
        <v>870899979200</v>
      </c>
      <c r="C109" s="25" t="s">
        <v>117</v>
      </c>
      <c r="D109" s="26" t="s">
        <v>13</v>
      </c>
      <c r="E109" s="27">
        <v>2</v>
      </c>
      <c r="F109" s="28">
        <v>29.17</v>
      </c>
      <c r="G109" s="21">
        <f t="shared" si="3"/>
        <v>58.34</v>
      </c>
      <c r="H109" s="29">
        <v>29.17</v>
      </c>
      <c r="I109" s="60">
        <f t="shared" si="2"/>
        <v>14.585000000000001</v>
      </c>
      <c r="J109" s="61">
        <v>10.209500000000002</v>
      </c>
      <c r="L109" s="23"/>
    </row>
    <row r="110" spans="1:12" x14ac:dyDescent="0.25">
      <c r="A110" s="15">
        <v>106</v>
      </c>
      <c r="B110" s="30">
        <v>870899991600</v>
      </c>
      <c r="C110" s="25" t="s">
        <v>118</v>
      </c>
      <c r="D110" s="26" t="s">
        <v>13</v>
      </c>
      <c r="E110" s="27">
        <v>5</v>
      </c>
      <c r="F110" s="28">
        <v>0</v>
      </c>
      <c r="G110" s="21">
        <f t="shared" si="3"/>
        <v>0</v>
      </c>
      <c r="H110" s="29">
        <v>125</v>
      </c>
      <c r="I110" s="60">
        <f t="shared" si="2"/>
        <v>62.5</v>
      </c>
      <c r="J110" s="61">
        <v>43.75</v>
      </c>
      <c r="L110" s="23"/>
    </row>
    <row r="111" spans="1:12" x14ac:dyDescent="0.25">
      <c r="A111" s="15">
        <v>107</v>
      </c>
      <c r="B111" s="24">
        <v>870899992700</v>
      </c>
      <c r="C111" s="25" t="s">
        <v>119</v>
      </c>
      <c r="D111" s="26" t="s">
        <v>13</v>
      </c>
      <c r="E111" s="27">
        <v>1</v>
      </c>
      <c r="F111" s="28">
        <v>14.04</v>
      </c>
      <c r="G111" s="21">
        <f t="shared" si="3"/>
        <v>14.04</v>
      </c>
      <c r="H111" s="29">
        <v>14.04</v>
      </c>
      <c r="I111" s="60">
        <f t="shared" si="2"/>
        <v>7.02</v>
      </c>
      <c r="J111" s="61">
        <v>4.9139999999999997</v>
      </c>
      <c r="L111" s="23"/>
    </row>
    <row r="112" spans="1:12" x14ac:dyDescent="0.25">
      <c r="A112" s="15">
        <v>108</v>
      </c>
      <c r="B112" s="24">
        <v>870899995700</v>
      </c>
      <c r="C112" s="25" t="s">
        <v>120</v>
      </c>
      <c r="D112" s="26" t="s">
        <v>13</v>
      </c>
      <c r="E112" s="27">
        <v>7</v>
      </c>
      <c r="F112" s="28">
        <v>15.268599999999999</v>
      </c>
      <c r="G112" s="21">
        <f t="shared" si="3"/>
        <v>106.8802</v>
      </c>
      <c r="H112" s="29">
        <v>15.268599999999999</v>
      </c>
      <c r="I112" s="60">
        <f t="shared" si="2"/>
        <v>7.6342999999999996</v>
      </c>
      <c r="J112" s="61">
        <v>5.344009999999999</v>
      </c>
      <c r="L112" s="23"/>
    </row>
    <row r="113" spans="1:12" x14ac:dyDescent="0.25">
      <c r="A113" s="15">
        <v>109</v>
      </c>
      <c r="B113" s="24">
        <v>870899996200</v>
      </c>
      <c r="C113" s="25" t="s">
        <v>121</v>
      </c>
      <c r="D113" s="26" t="s">
        <v>13</v>
      </c>
      <c r="E113" s="27">
        <v>1</v>
      </c>
      <c r="F113" s="28">
        <v>59.17</v>
      </c>
      <c r="G113" s="21">
        <f t="shared" si="3"/>
        <v>59.17</v>
      </c>
      <c r="H113" s="29">
        <v>59.17</v>
      </c>
      <c r="I113" s="60">
        <f t="shared" si="2"/>
        <v>29.585000000000001</v>
      </c>
      <c r="J113" s="61">
        <v>20.709499999999998</v>
      </c>
      <c r="L113" s="23"/>
    </row>
    <row r="114" spans="1:12" x14ac:dyDescent="0.25">
      <c r="A114" s="15">
        <v>110</v>
      </c>
      <c r="B114" s="24">
        <v>870899996600</v>
      </c>
      <c r="C114" s="25" t="s">
        <v>122</v>
      </c>
      <c r="D114" s="26" t="s">
        <v>13</v>
      </c>
      <c r="E114" s="27">
        <v>2</v>
      </c>
      <c r="F114" s="28">
        <v>8.42</v>
      </c>
      <c r="G114" s="21">
        <f t="shared" si="3"/>
        <v>16.84</v>
      </c>
      <c r="H114" s="29">
        <v>8.42</v>
      </c>
      <c r="I114" s="60">
        <f t="shared" si="2"/>
        <v>4.21</v>
      </c>
      <c r="J114" s="61">
        <v>2.9470000000000001</v>
      </c>
      <c r="L114" s="23"/>
    </row>
    <row r="115" spans="1:12" x14ac:dyDescent="0.25">
      <c r="A115" s="15">
        <v>111</v>
      </c>
      <c r="B115" s="24">
        <v>870899996700</v>
      </c>
      <c r="C115" s="25" t="s">
        <v>123</v>
      </c>
      <c r="D115" s="26" t="s">
        <v>13</v>
      </c>
      <c r="E115" s="27">
        <v>3</v>
      </c>
      <c r="F115" s="28">
        <v>6.98</v>
      </c>
      <c r="G115" s="21">
        <f t="shared" si="3"/>
        <v>20.94</v>
      </c>
      <c r="H115" s="29">
        <v>6.98</v>
      </c>
      <c r="I115" s="60">
        <f t="shared" si="2"/>
        <v>3.49</v>
      </c>
      <c r="J115" s="61">
        <v>2.4430000000000005</v>
      </c>
      <c r="L115" s="23"/>
    </row>
    <row r="116" spans="1:12" x14ac:dyDescent="0.25">
      <c r="A116" s="15">
        <v>112</v>
      </c>
      <c r="B116" s="24">
        <v>870899996800</v>
      </c>
      <c r="C116" s="25" t="s">
        <v>124</v>
      </c>
      <c r="D116" s="26" t="s">
        <v>13</v>
      </c>
      <c r="E116" s="27">
        <v>4</v>
      </c>
      <c r="F116" s="28">
        <v>11.202500000000001</v>
      </c>
      <c r="G116" s="21">
        <f t="shared" si="3"/>
        <v>44.81</v>
      </c>
      <c r="H116" s="29">
        <v>11.202500000000001</v>
      </c>
      <c r="I116" s="60">
        <f t="shared" si="2"/>
        <v>5.6012500000000003</v>
      </c>
      <c r="J116" s="61">
        <v>3.9208750000000001</v>
      </c>
      <c r="L116" s="23"/>
    </row>
    <row r="117" spans="1:12" x14ac:dyDescent="0.25">
      <c r="A117" s="15">
        <v>113</v>
      </c>
      <c r="B117" s="24">
        <v>875000000900</v>
      </c>
      <c r="C117" s="25" t="s">
        <v>125</v>
      </c>
      <c r="D117" s="26" t="s">
        <v>13</v>
      </c>
      <c r="E117" s="27">
        <v>1</v>
      </c>
      <c r="F117" s="28">
        <v>97</v>
      </c>
      <c r="G117" s="21">
        <f t="shared" si="3"/>
        <v>97</v>
      </c>
      <c r="H117" s="29">
        <v>97</v>
      </c>
      <c r="I117" s="60">
        <f t="shared" si="2"/>
        <v>48.5</v>
      </c>
      <c r="J117" s="61">
        <v>33.950000000000003</v>
      </c>
      <c r="L117" s="23"/>
    </row>
    <row r="118" spans="1:12" x14ac:dyDescent="0.25">
      <c r="A118" s="15">
        <v>114</v>
      </c>
      <c r="B118" s="24">
        <v>875000002500</v>
      </c>
      <c r="C118" s="25" t="s">
        <v>126</v>
      </c>
      <c r="D118" s="26" t="s">
        <v>13</v>
      </c>
      <c r="E118" s="27">
        <v>4</v>
      </c>
      <c r="F118" s="28">
        <v>167.42</v>
      </c>
      <c r="G118" s="21">
        <f t="shared" si="3"/>
        <v>669.68</v>
      </c>
      <c r="H118" s="29">
        <v>167.42</v>
      </c>
      <c r="I118" s="60">
        <f t="shared" si="2"/>
        <v>83.71</v>
      </c>
      <c r="J118" s="61">
        <v>58.596999999999994</v>
      </c>
      <c r="L118" s="23"/>
    </row>
    <row r="119" spans="1:12" x14ac:dyDescent="0.25">
      <c r="A119" s="15">
        <v>115</v>
      </c>
      <c r="B119" s="24">
        <v>875000006500</v>
      </c>
      <c r="C119" s="25" t="s">
        <v>127</v>
      </c>
      <c r="D119" s="26" t="s">
        <v>13</v>
      </c>
      <c r="E119" s="27">
        <v>4</v>
      </c>
      <c r="F119" s="28">
        <v>19.305</v>
      </c>
      <c r="G119" s="21">
        <f t="shared" si="3"/>
        <v>77.22</v>
      </c>
      <c r="H119" s="29">
        <v>19.305</v>
      </c>
      <c r="I119" s="60">
        <f t="shared" si="2"/>
        <v>9.6524999999999999</v>
      </c>
      <c r="J119" s="61">
        <v>6.7567500000000003</v>
      </c>
      <c r="L119" s="23"/>
    </row>
    <row r="120" spans="1:12" x14ac:dyDescent="0.25">
      <c r="A120" s="15">
        <v>116</v>
      </c>
      <c r="B120" s="24">
        <v>875000007600</v>
      </c>
      <c r="C120" s="25" t="s">
        <v>128</v>
      </c>
      <c r="D120" s="26" t="s">
        <v>13</v>
      </c>
      <c r="E120" s="27">
        <v>4</v>
      </c>
      <c r="F120" s="28">
        <v>32.74</v>
      </c>
      <c r="G120" s="21">
        <f t="shared" si="3"/>
        <v>130.96</v>
      </c>
      <c r="H120" s="29">
        <v>32.74</v>
      </c>
      <c r="I120" s="60">
        <f t="shared" si="2"/>
        <v>16.37</v>
      </c>
      <c r="J120" s="61">
        <v>11.459</v>
      </c>
      <c r="L120" s="23"/>
    </row>
    <row r="121" spans="1:12" x14ac:dyDescent="0.25">
      <c r="A121" s="15">
        <v>117</v>
      </c>
      <c r="B121" s="24">
        <v>875000014100</v>
      </c>
      <c r="C121" s="25" t="s">
        <v>129</v>
      </c>
      <c r="D121" s="26" t="s">
        <v>13</v>
      </c>
      <c r="E121" s="27">
        <v>1</v>
      </c>
      <c r="F121" s="28">
        <v>162.85</v>
      </c>
      <c r="G121" s="21">
        <f t="shared" si="3"/>
        <v>162.85</v>
      </c>
      <c r="H121" s="29">
        <v>162.85</v>
      </c>
      <c r="I121" s="60">
        <f t="shared" si="2"/>
        <v>81.424999999999997</v>
      </c>
      <c r="J121" s="61">
        <v>56.997500000000002</v>
      </c>
      <c r="L121" s="23"/>
    </row>
    <row r="122" spans="1:12" x14ac:dyDescent="0.25">
      <c r="A122" s="15">
        <v>118</v>
      </c>
      <c r="B122" s="24">
        <v>875000014500</v>
      </c>
      <c r="C122" s="25" t="s">
        <v>130</v>
      </c>
      <c r="D122" s="26" t="s">
        <v>13</v>
      </c>
      <c r="E122" s="27">
        <v>1</v>
      </c>
      <c r="F122" s="28">
        <v>21.02</v>
      </c>
      <c r="G122" s="21">
        <f t="shared" si="3"/>
        <v>21.02</v>
      </c>
      <c r="H122" s="29">
        <v>21.02</v>
      </c>
      <c r="I122" s="60">
        <f t="shared" si="2"/>
        <v>10.51</v>
      </c>
      <c r="J122" s="61">
        <v>7.3569999999999993</v>
      </c>
      <c r="L122" s="23"/>
    </row>
    <row r="123" spans="1:12" x14ac:dyDescent="0.25">
      <c r="A123" s="15">
        <v>119</v>
      </c>
      <c r="B123" s="24">
        <v>875000017800</v>
      </c>
      <c r="C123" s="25" t="s">
        <v>131</v>
      </c>
      <c r="D123" s="26" t="s">
        <v>13</v>
      </c>
      <c r="E123" s="27">
        <v>8</v>
      </c>
      <c r="F123" s="28">
        <v>6.55</v>
      </c>
      <c r="G123" s="21">
        <f t="shared" si="3"/>
        <v>52.4</v>
      </c>
      <c r="H123" s="29">
        <v>6.55</v>
      </c>
      <c r="I123" s="60">
        <f t="shared" si="2"/>
        <v>3.2749999999999999</v>
      </c>
      <c r="J123" s="61">
        <v>2.2925</v>
      </c>
      <c r="L123" s="23"/>
    </row>
    <row r="124" spans="1:12" x14ac:dyDescent="0.25">
      <c r="A124" s="15">
        <v>120</v>
      </c>
      <c r="B124" s="24">
        <v>875000020700</v>
      </c>
      <c r="C124" s="25" t="s">
        <v>132</v>
      </c>
      <c r="D124" s="26" t="s">
        <v>13</v>
      </c>
      <c r="E124" s="27">
        <v>3</v>
      </c>
      <c r="F124" s="28">
        <v>103</v>
      </c>
      <c r="G124" s="21">
        <f t="shared" si="3"/>
        <v>309</v>
      </c>
      <c r="H124" s="29">
        <v>103</v>
      </c>
      <c r="I124" s="60">
        <f t="shared" si="2"/>
        <v>51.5</v>
      </c>
      <c r="J124" s="61">
        <v>36.049999999999997</v>
      </c>
      <c r="L124" s="23"/>
    </row>
    <row r="125" spans="1:12" x14ac:dyDescent="0.25">
      <c r="A125" s="15">
        <v>121</v>
      </c>
      <c r="B125" s="24">
        <v>875000021500</v>
      </c>
      <c r="C125" s="25" t="s">
        <v>133</v>
      </c>
      <c r="D125" s="26" t="s">
        <v>13</v>
      </c>
      <c r="E125" s="27">
        <v>1</v>
      </c>
      <c r="F125" s="28">
        <v>367.56</v>
      </c>
      <c r="G125" s="21">
        <f t="shared" si="3"/>
        <v>367.56</v>
      </c>
      <c r="H125" s="29">
        <v>367.56</v>
      </c>
      <c r="I125" s="60">
        <f t="shared" si="2"/>
        <v>183.78</v>
      </c>
      <c r="J125" s="61">
        <v>128.64600000000002</v>
      </c>
      <c r="L125" s="23"/>
    </row>
    <row r="126" spans="1:12" x14ac:dyDescent="0.25">
      <c r="A126" s="15">
        <v>122</v>
      </c>
      <c r="B126" s="24">
        <v>875000021600</v>
      </c>
      <c r="C126" s="25" t="s">
        <v>134</v>
      </c>
      <c r="D126" s="26" t="s">
        <v>13</v>
      </c>
      <c r="E126" s="27">
        <v>1</v>
      </c>
      <c r="F126" s="28">
        <v>28.23</v>
      </c>
      <c r="G126" s="21">
        <f t="shared" si="3"/>
        <v>28.23</v>
      </c>
      <c r="H126" s="29">
        <v>28.23</v>
      </c>
      <c r="I126" s="60">
        <f t="shared" si="2"/>
        <v>14.115</v>
      </c>
      <c r="J126" s="61">
        <v>9.8805000000000014</v>
      </c>
      <c r="L126" s="23"/>
    </row>
    <row r="127" spans="1:12" x14ac:dyDescent="0.25">
      <c r="A127" s="15">
        <v>123</v>
      </c>
      <c r="B127" s="24">
        <v>875000024500</v>
      </c>
      <c r="C127" s="25" t="s">
        <v>135</v>
      </c>
      <c r="D127" s="26" t="s">
        <v>13</v>
      </c>
      <c r="E127" s="27">
        <v>3</v>
      </c>
      <c r="F127" s="28">
        <v>30.94</v>
      </c>
      <c r="G127" s="21">
        <f t="shared" si="3"/>
        <v>92.820000000000007</v>
      </c>
      <c r="H127" s="29">
        <v>30.94</v>
      </c>
      <c r="I127" s="60">
        <f t="shared" si="2"/>
        <v>15.47</v>
      </c>
      <c r="J127" s="61">
        <v>10.829000000000001</v>
      </c>
      <c r="L127" s="23"/>
    </row>
    <row r="128" spans="1:12" x14ac:dyDescent="0.25">
      <c r="A128" s="15">
        <v>124</v>
      </c>
      <c r="B128" s="24">
        <v>875000024600</v>
      </c>
      <c r="C128" s="25" t="s">
        <v>136</v>
      </c>
      <c r="D128" s="26" t="s">
        <v>13</v>
      </c>
      <c r="E128" s="27">
        <v>1</v>
      </c>
      <c r="F128" s="28">
        <v>113.25</v>
      </c>
      <c r="G128" s="21">
        <f t="shared" si="3"/>
        <v>113.25</v>
      </c>
      <c r="H128" s="29">
        <v>113.25</v>
      </c>
      <c r="I128" s="60">
        <f t="shared" si="2"/>
        <v>56.625</v>
      </c>
      <c r="J128" s="61">
        <v>39.637500000000003</v>
      </c>
      <c r="L128" s="23"/>
    </row>
    <row r="129" spans="1:12" x14ac:dyDescent="0.25">
      <c r="A129" s="15">
        <v>125</v>
      </c>
      <c r="B129" s="24">
        <v>875100000400</v>
      </c>
      <c r="C129" s="25" t="s">
        <v>137</v>
      </c>
      <c r="D129" s="26" t="s">
        <v>13</v>
      </c>
      <c r="E129" s="27">
        <v>4</v>
      </c>
      <c r="F129" s="28">
        <v>0.875</v>
      </c>
      <c r="G129" s="21">
        <f t="shared" si="3"/>
        <v>3.5</v>
      </c>
      <c r="H129" s="29">
        <v>0.875</v>
      </c>
      <c r="I129" s="60">
        <f t="shared" si="2"/>
        <v>0.4375</v>
      </c>
      <c r="J129" s="61">
        <v>0.30625000000000002</v>
      </c>
      <c r="L129" s="23"/>
    </row>
    <row r="130" spans="1:12" x14ac:dyDescent="0.25">
      <c r="A130" s="15">
        <v>126</v>
      </c>
      <c r="B130" s="24">
        <v>875100003800</v>
      </c>
      <c r="C130" s="25" t="s">
        <v>138</v>
      </c>
      <c r="D130" s="26" t="s">
        <v>13</v>
      </c>
      <c r="E130" s="27">
        <v>1</v>
      </c>
      <c r="F130" s="28">
        <v>489.51</v>
      </c>
      <c r="G130" s="21">
        <f t="shared" si="3"/>
        <v>489.51</v>
      </c>
      <c r="H130" s="29">
        <v>489.51</v>
      </c>
      <c r="I130" s="60">
        <f t="shared" si="2"/>
        <v>244.755</v>
      </c>
      <c r="J130" s="61">
        <v>171.32850000000002</v>
      </c>
      <c r="L130" s="23"/>
    </row>
    <row r="131" spans="1:12" x14ac:dyDescent="0.25">
      <c r="A131" s="15">
        <v>127</v>
      </c>
      <c r="B131" s="24">
        <v>875100005100</v>
      </c>
      <c r="C131" s="25" t="s">
        <v>139</v>
      </c>
      <c r="D131" s="26" t="s">
        <v>13</v>
      </c>
      <c r="E131" s="27">
        <v>1</v>
      </c>
      <c r="F131" s="28">
        <v>0</v>
      </c>
      <c r="G131" s="21">
        <f t="shared" si="3"/>
        <v>0</v>
      </c>
      <c r="H131" s="29">
        <v>28</v>
      </c>
      <c r="I131" s="60">
        <f t="shared" si="2"/>
        <v>14</v>
      </c>
      <c r="J131" s="61">
        <v>9.8000000000000007</v>
      </c>
      <c r="L131" s="23"/>
    </row>
    <row r="132" spans="1:12" x14ac:dyDescent="0.25">
      <c r="A132" s="15">
        <v>128</v>
      </c>
      <c r="B132" s="24">
        <v>875100008500</v>
      </c>
      <c r="C132" s="25" t="s">
        <v>140</v>
      </c>
      <c r="D132" s="26" t="s">
        <v>13</v>
      </c>
      <c r="E132" s="27">
        <v>1</v>
      </c>
      <c r="F132" s="28">
        <v>0</v>
      </c>
      <c r="G132" s="21">
        <f t="shared" si="3"/>
        <v>0</v>
      </c>
      <c r="H132" s="29">
        <v>98</v>
      </c>
      <c r="I132" s="60">
        <f t="shared" si="2"/>
        <v>49</v>
      </c>
      <c r="J132" s="61">
        <v>34.299999999999997</v>
      </c>
      <c r="L132" s="23"/>
    </row>
    <row r="133" spans="1:12" x14ac:dyDescent="0.25">
      <c r="A133" s="15">
        <v>129</v>
      </c>
      <c r="B133" s="24">
        <v>875100009400</v>
      </c>
      <c r="C133" s="25" t="s">
        <v>141</v>
      </c>
      <c r="D133" s="26" t="s">
        <v>13</v>
      </c>
      <c r="E133" s="27">
        <v>2</v>
      </c>
      <c r="F133" s="28">
        <v>33</v>
      </c>
      <c r="G133" s="21">
        <f t="shared" si="3"/>
        <v>66</v>
      </c>
      <c r="H133" s="29">
        <v>33</v>
      </c>
      <c r="I133" s="60">
        <f t="shared" ref="I133:I196" si="4">H133/2</f>
        <v>16.5</v>
      </c>
      <c r="J133" s="61">
        <v>11.55</v>
      </c>
      <c r="L133" s="23"/>
    </row>
    <row r="134" spans="1:12" x14ac:dyDescent="0.25">
      <c r="A134" s="15">
        <v>130</v>
      </c>
      <c r="B134" s="24">
        <v>875100010200</v>
      </c>
      <c r="C134" s="25" t="s">
        <v>142</v>
      </c>
      <c r="D134" s="26" t="s">
        <v>13</v>
      </c>
      <c r="E134" s="27">
        <v>3</v>
      </c>
      <c r="F134" s="28">
        <v>0</v>
      </c>
      <c r="G134" s="21">
        <f t="shared" ref="G134:G197" si="5">E134*F134</f>
        <v>0</v>
      </c>
      <c r="H134" s="29">
        <v>150</v>
      </c>
      <c r="I134" s="60">
        <f t="shared" si="4"/>
        <v>75</v>
      </c>
      <c r="J134" s="61">
        <v>52.5</v>
      </c>
      <c r="L134" s="23"/>
    </row>
    <row r="135" spans="1:12" x14ac:dyDescent="0.25">
      <c r="A135" s="15">
        <v>131</v>
      </c>
      <c r="B135" s="24">
        <v>875100010500</v>
      </c>
      <c r="C135" s="25" t="s">
        <v>143</v>
      </c>
      <c r="D135" s="26" t="s">
        <v>13</v>
      </c>
      <c r="E135" s="27">
        <v>1</v>
      </c>
      <c r="F135" s="28">
        <v>0</v>
      </c>
      <c r="G135" s="21">
        <f t="shared" si="5"/>
        <v>0</v>
      </c>
      <c r="H135" s="29">
        <v>28</v>
      </c>
      <c r="I135" s="60">
        <f t="shared" si="4"/>
        <v>14</v>
      </c>
      <c r="J135" s="61">
        <v>9.8000000000000007</v>
      </c>
      <c r="L135" s="23"/>
    </row>
    <row r="136" spans="1:12" x14ac:dyDescent="0.25">
      <c r="A136" s="15">
        <v>132</v>
      </c>
      <c r="B136" s="24">
        <v>875100020700</v>
      </c>
      <c r="C136" s="25" t="s">
        <v>144</v>
      </c>
      <c r="D136" s="26" t="s">
        <v>13</v>
      </c>
      <c r="E136" s="27">
        <v>4</v>
      </c>
      <c r="F136" s="28">
        <v>13.63</v>
      </c>
      <c r="G136" s="21">
        <f t="shared" si="5"/>
        <v>54.52</v>
      </c>
      <c r="H136" s="29">
        <v>13.63</v>
      </c>
      <c r="I136" s="60">
        <f t="shared" si="4"/>
        <v>6.8150000000000004</v>
      </c>
      <c r="J136" s="61">
        <v>4.7705000000000002</v>
      </c>
      <c r="L136" s="23"/>
    </row>
    <row r="137" spans="1:12" x14ac:dyDescent="0.25">
      <c r="A137" s="15">
        <v>133</v>
      </c>
      <c r="B137" s="24">
        <v>875100022900</v>
      </c>
      <c r="C137" s="25" t="s">
        <v>145</v>
      </c>
      <c r="D137" s="26" t="s">
        <v>13</v>
      </c>
      <c r="E137" s="27">
        <v>4</v>
      </c>
      <c r="F137" s="28">
        <v>0</v>
      </c>
      <c r="G137" s="21">
        <f t="shared" si="5"/>
        <v>0</v>
      </c>
      <c r="H137" s="29">
        <v>104</v>
      </c>
      <c r="I137" s="60">
        <f t="shared" si="4"/>
        <v>52</v>
      </c>
      <c r="J137" s="61">
        <v>36.4</v>
      </c>
      <c r="L137" s="23"/>
    </row>
    <row r="138" spans="1:12" x14ac:dyDescent="0.25">
      <c r="A138" s="15">
        <v>134</v>
      </c>
      <c r="B138" s="24">
        <v>875100023300</v>
      </c>
      <c r="C138" s="25" t="s">
        <v>146</v>
      </c>
      <c r="D138" s="26" t="s">
        <v>13</v>
      </c>
      <c r="E138" s="27">
        <v>4</v>
      </c>
      <c r="F138" s="28">
        <v>35</v>
      </c>
      <c r="G138" s="21">
        <f t="shared" si="5"/>
        <v>140</v>
      </c>
      <c r="H138" s="29">
        <v>35</v>
      </c>
      <c r="I138" s="60">
        <f t="shared" si="4"/>
        <v>17.5</v>
      </c>
      <c r="J138" s="61">
        <v>12.25</v>
      </c>
      <c r="L138" s="23"/>
    </row>
    <row r="139" spans="1:12" x14ac:dyDescent="0.25">
      <c r="A139" s="15">
        <v>135</v>
      </c>
      <c r="B139" s="24">
        <v>875100024600</v>
      </c>
      <c r="C139" s="25" t="s">
        <v>147</v>
      </c>
      <c r="D139" s="26" t="s">
        <v>13</v>
      </c>
      <c r="E139" s="27">
        <v>4</v>
      </c>
      <c r="F139" s="28">
        <v>20.684999999999999</v>
      </c>
      <c r="G139" s="21">
        <f t="shared" si="5"/>
        <v>82.74</v>
      </c>
      <c r="H139" s="29">
        <v>20.684999999999999</v>
      </c>
      <c r="I139" s="60">
        <f t="shared" si="4"/>
        <v>10.342499999999999</v>
      </c>
      <c r="J139" s="61">
        <v>7.239749999999999</v>
      </c>
      <c r="L139" s="23"/>
    </row>
    <row r="140" spans="1:12" x14ac:dyDescent="0.25">
      <c r="A140" s="15">
        <v>136</v>
      </c>
      <c r="B140" s="24">
        <v>875100025400</v>
      </c>
      <c r="C140" s="25" t="s">
        <v>148</v>
      </c>
      <c r="D140" s="26" t="s">
        <v>13</v>
      </c>
      <c r="E140" s="27">
        <v>3</v>
      </c>
      <c r="F140" s="28">
        <v>0</v>
      </c>
      <c r="G140" s="21">
        <f t="shared" si="5"/>
        <v>0</v>
      </c>
      <c r="H140" s="29">
        <v>120</v>
      </c>
      <c r="I140" s="60">
        <f t="shared" si="4"/>
        <v>60</v>
      </c>
      <c r="J140" s="61">
        <v>42</v>
      </c>
      <c r="L140" s="23"/>
    </row>
    <row r="141" spans="1:12" x14ac:dyDescent="0.25">
      <c r="A141" s="15">
        <v>137</v>
      </c>
      <c r="B141" s="24">
        <v>875100025500</v>
      </c>
      <c r="C141" s="25" t="s">
        <v>149</v>
      </c>
      <c r="D141" s="26" t="s">
        <v>13</v>
      </c>
      <c r="E141" s="27">
        <v>1</v>
      </c>
      <c r="F141" s="28">
        <v>0</v>
      </c>
      <c r="G141" s="21">
        <f t="shared" si="5"/>
        <v>0</v>
      </c>
      <c r="H141" s="29">
        <v>21</v>
      </c>
      <c r="I141" s="60">
        <f t="shared" si="4"/>
        <v>10.5</v>
      </c>
      <c r="J141" s="61">
        <v>7.35</v>
      </c>
      <c r="L141" s="23"/>
    </row>
    <row r="142" spans="1:12" x14ac:dyDescent="0.25">
      <c r="A142" s="15">
        <v>138</v>
      </c>
      <c r="B142" s="24">
        <v>875100025700</v>
      </c>
      <c r="C142" s="25" t="s">
        <v>150</v>
      </c>
      <c r="D142" s="26" t="s">
        <v>13</v>
      </c>
      <c r="E142" s="27">
        <v>1</v>
      </c>
      <c r="F142" s="28">
        <v>0</v>
      </c>
      <c r="G142" s="21">
        <f t="shared" si="5"/>
        <v>0</v>
      </c>
      <c r="H142" s="29">
        <v>32</v>
      </c>
      <c r="I142" s="60">
        <f t="shared" si="4"/>
        <v>16</v>
      </c>
      <c r="J142" s="61">
        <v>11.2</v>
      </c>
      <c r="L142" s="23"/>
    </row>
    <row r="143" spans="1:12" x14ac:dyDescent="0.25">
      <c r="A143" s="15">
        <v>139</v>
      </c>
      <c r="B143" s="24">
        <v>875100026400</v>
      </c>
      <c r="C143" s="25" t="s">
        <v>151</v>
      </c>
      <c r="D143" s="26" t="s">
        <v>13</v>
      </c>
      <c r="E143" s="27">
        <v>3</v>
      </c>
      <c r="F143" s="28">
        <v>0</v>
      </c>
      <c r="G143" s="21">
        <f t="shared" si="5"/>
        <v>0</v>
      </c>
      <c r="H143" s="29">
        <v>63</v>
      </c>
      <c r="I143" s="60">
        <f t="shared" si="4"/>
        <v>31.5</v>
      </c>
      <c r="J143" s="61">
        <v>22.05</v>
      </c>
      <c r="L143" s="23"/>
    </row>
    <row r="144" spans="1:12" x14ac:dyDescent="0.25">
      <c r="A144" s="15">
        <v>140</v>
      </c>
      <c r="B144" s="24">
        <v>875100030100</v>
      </c>
      <c r="C144" s="25" t="s">
        <v>152</v>
      </c>
      <c r="D144" s="26" t="s">
        <v>13</v>
      </c>
      <c r="E144" s="27">
        <v>2</v>
      </c>
      <c r="F144" s="28">
        <v>86.42</v>
      </c>
      <c r="G144" s="21">
        <f t="shared" si="5"/>
        <v>172.84</v>
      </c>
      <c r="H144" s="29">
        <v>86.42</v>
      </c>
      <c r="I144" s="60">
        <f t="shared" si="4"/>
        <v>43.21</v>
      </c>
      <c r="J144" s="61">
        <v>30.247</v>
      </c>
      <c r="L144" s="23"/>
    </row>
    <row r="145" spans="1:12" x14ac:dyDescent="0.25">
      <c r="A145" s="15">
        <v>141</v>
      </c>
      <c r="B145" s="24">
        <v>875100030700</v>
      </c>
      <c r="C145" s="25" t="s">
        <v>153</v>
      </c>
      <c r="D145" s="26" t="s">
        <v>13</v>
      </c>
      <c r="E145" s="27">
        <v>5</v>
      </c>
      <c r="F145" s="28">
        <v>7.7</v>
      </c>
      <c r="G145" s="21">
        <f t="shared" si="5"/>
        <v>38.5</v>
      </c>
      <c r="H145" s="29">
        <v>7.7</v>
      </c>
      <c r="I145" s="60">
        <f t="shared" si="4"/>
        <v>3.85</v>
      </c>
      <c r="J145" s="61">
        <v>2.6950000000000003</v>
      </c>
      <c r="L145" s="23"/>
    </row>
    <row r="146" spans="1:12" x14ac:dyDescent="0.25">
      <c r="A146" s="15">
        <v>142</v>
      </c>
      <c r="B146" s="24">
        <v>875100031000</v>
      </c>
      <c r="C146" s="25" t="s">
        <v>154</v>
      </c>
      <c r="D146" s="26" t="s">
        <v>13</v>
      </c>
      <c r="E146" s="27">
        <v>2</v>
      </c>
      <c r="F146" s="28">
        <v>5.8</v>
      </c>
      <c r="G146" s="21">
        <f t="shared" si="5"/>
        <v>11.6</v>
      </c>
      <c r="H146" s="29">
        <v>5.8</v>
      </c>
      <c r="I146" s="60">
        <f t="shared" si="4"/>
        <v>2.9</v>
      </c>
      <c r="J146" s="61">
        <v>2.0299999999999998</v>
      </c>
      <c r="L146" s="23"/>
    </row>
    <row r="147" spans="1:12" x14ac:dyDescent="0.25">
      <c r="A147" s="15">
        <v>143</v>
      </c>
      <c r="B147" s="24">
        <v>875100031800</v>
      </c>
      <c r="C147" s="25" t="s">
        <v>155</v>
      </c>
      <c r="D147" s="26" t="s">
        <v>13</v>
      </c>
      <c r="E147" s="27">
        <v>7</v>
      </c>
      <c r="F147" s="28">
        <v>1.34</v>
      </c>
      <c r="G147" s="21">
        <f t="shared" si="5"/>
        <v>9.3800000000000008</v>
      </c>
      <c r="H147" s="29">
        <v>1.34</v>
      </c>
      <c r="I147" s="60">
        <f t="shared" si="4"/>
        <v>0.67</v>
      </c>
      <c r="J147" s="61">
        <v>0.46900000000000003</v>
      </c>
      <c r="L147" s="23"/>
    </row>
    <row r="148" spans="1:12" x14ac:dyDescent="0.25">
      <c r="A148" s="15">
        <v>144</v>
      </c>
      <c r="B148" s="24">
        <v>875100032300</v>
      </c>
      <c r="C148" s="25" t="s">
        <v>156</v>
      </c>
      <c r="D148" s="26" t="s">
        <v>13</v>
      </c>
      <c r="E148" s="27">
        <v>4</v>
      </c>
      <c r="F148" s="28">
        <v>4.93</v>
      </c>
      <c r="G148" s="21">
        <f t="shared" si="5"/>
        <v>19.72</v>
      </c>
      <c r="H148" s="29">
        <v>4.93</v>
      </c>
      <c r="I148" s="60">
        <f t="shared" si="4"/>
        <v>2.4649999999999999</v>
      </c>
      <c r="J148" s="61">
        <v>1.7254999999999998</v>
      </c>
      <c r="L148" s="23"/>
    </row>
    <row r="149" spans="1:12" x14ac:dyDescent="0.25">
      <c r="A149" s="15">
        <v>145</v>
      </c>
      <c r="B149" s="24">
        <v>875100033400</v>
      </c>
      <c r="C149" s="25" t="s">
        <v>157</v>
      </c>
      <c r="D149" s="26" t="s">
        <v>13</v>
      </c>
      <c r="E149" s="27">
        <v>1</v>
      </c>
      <c r="F149" s="28">
        <v>17.55</v>
      </c>
      <c r="G149" s="21">
        <f t="shared" si="5"/>
        <v>17.55</v>
      </c>
      <c r="H149" s="29">
        <v>17.55</v>
      </c>
      <c r="I149" s="60">
        <f t="shared" si="4"/>
        <v>8.7750000000000004</v>
      </c>
      <c r="J149" s="61">
        <v>6.1425000000000001</v>
      </c>
      <c r="L149" s="23"/>
    </row>
    <row r="150" spans="1:12" x14ac:dyDescent="0.25">
      <c r="A150" s="15">
        <v>146</v>
      </c>
      <c r="B150" s="24" t="s">
        <v>158</v>
      </c>
      <c r="C150" s="25" t="s">
        <v>159</v>
      </c>
      <c r="D150" s="26" t="s">
        <v>13</v>
      </c>
      <c r="E150" s="27">
        <v>1</v>
      </c>
      <c r="F150" s="28">
        <v>15.21</v>
      </c>
      <c r="G150" s="21">
        <f t="shared" si="5"/>
        <v>15.21</v>
      </c>
      <c r="H150" s="29">
        <v>15.21</v>
      </c>
      <c r="I150" s="60">
        <f t="shared" si="4"/>
        <v>7.6050000000000004</v>
      </c>
      <c r="J150" s="61">
        <v>5.323500000000001</v>
      </c>
      <c r="L150" s="23"/>
    </row>
    <row r="151" spans="1:12" x14ac:dyDescent="0.25">
      <c r="A151" s="15">
        <v>147</v>
      </c>
      <c r="B151" s="24" t="s">
        <v>160</v>
      </c>
      <c r="C151" s="25" t="s">
        <v>161</v>
      </c>
      <c r="D151" s="26" t="s">
        <v>13</v>
      </c>
      <c r="E151" s="27">
        <v>1</v>
      </c>
      <c r="F151" s="28">
        <v>13.1</v>
      </c>
      <c r="G151" s="21">
        <f t="shared" si="5"/>
        <v>13.1</v>
      </c>
      <c r="H151" s="29">
        <v>13.1</v>
      </c>
      <c r="I151" s="60">
        <f t="shared" si="4"/>
        <v>6.55</v>
      </c>
      <c r="J151" s="61">
        <v>4.585</v>
      </c>
      <c r="L151" s="23"/>
    </row>
    <row r="152" spans="1:12" x14ac:dyDescent="0.25">
      <c r="A152" s="15">
        <v>148</v>
      </c>
      <c r="B152" s="24" t="s">
        <v>162</v>
      </c>
      <c r="C152" s="25" t="s">
        <v>163</v>
      </c>
      <c r="D152" s="26" t="s">
        <v>13</v>
      </c>
      <c r="E152" s="27">
        <v>1</v>
      </c>
      <c r="F152" s="28">
        <v>232</v>
      </c>
      <c r="G152" s="21">
        <f t="shared" si="5"/>
        <v>232</v>
      </c>
      <c r="H152" s="29">
        <v>232</v>
      </c>
      <c r="I152" s="60">
        <f t="shared" si="4"/>
        <v>116</v>
      </c>
      <c r="J152" s="61">
        <v>81.2</v>
      </c>
      <c r="L152" s="23"/>
    </row>
    <row r="153" spans="1:12" x14ac:dyDescent="0.25">
      <c r="A153" s="15">
        <v>149</v>
      </c>
      <c r="B153" s="24" t="s">
        <v>164</v>
      </c>
      <c r="C153" s="25" t="s">
        <v>165</v>
      </c>
      <c r="D153" s="26" t="s">
        <v>13</v>
      </c>
      <c r="E153" s="27">
        <v>2</v>
      </c>
      <c r="F153" s="28">
        <v>14.73</v>
      </c>
      <c r="G153" s="21">
        <f t="shared" si="5"/>
        <v>29.46</v>
      </c>
      <c r="H153" s="29">
        <v>14.73</v>
      </c>
      <c r="I153" s="60">
        <f t="shared" si="4"/>
        <v>7.3650000000000002</v>
      </c>
      <c r="J153" s="61">
        <v>5.1555</v>
      </c>
      <c r="L153" s="23"/>
    </row>
    <row r="154" spans="1:12" x14ac:dyDescent="0.25">
      <c r="A154" s="15">
        <v>150</v>
      </c>
      <c r="B154" s="24" t="s">
        <v>166</v>
      </c>
      <c r="C154" s="25" t="s">
        <v>167</v>
      </c>
      <c r="D154" s="26" t="s">
        <v>13</v>
      </c>
      <c r="E154" s="27">
        <v>2</v>
      </c>
      <c r="F154" s="28">
        <v>59.86</v>
      </c>
      <c r="G154" s="21">
        <f t="shared" si="5"/>
        <v>119.72</v>
      </c>
      <c r="H154" s="29">
        <v>59.86</v>
      </c>
      <c r="I154" s="60">
        <f t="shared" si="4"/>
        <v>29.93</v>
      </c>
      <c r="J154" s="61">
        <v>20.951000000000001</v>
      </c>
      <c r="L154" s="23"/>
    </row>
    <row r="155" spans="1:12" x14ac:dyDescent="0.25">
      <c r="A155" s="15">
        <v>151</v>
      </c>
      <c r="B155" s="24" t="s">
        <v>168</v>
      </c>
      <c r="C155" s="25" t="s">
        <v>169</v>
      </c>
      <c r="D155" s="26" t="s">
        <v>13</v>
      </c>
      <c r="E155" s="27">
        <v>2</v>
      </c>
      <c r="F155" s="28">
        <v>0</v>
      </c>
      <c r="G155" s="21">
        <f t="shared" si="5"/>
        <v>0</v>
      </c>
      <c r="H155" s="29">
        <v>28</v>
      </c>
      <c r="I155" s="60">
        <f t="shared" si="4"/>
        <v>14</v>
      </c>
      <c r="J155" s="61">
        <v>9.8000000000000007</v>
      </c>
      <c r="L155" s="23"/>
    </row>
    <row r="156" spans="1:12" x14ac:dyDescent="0.25">
      <c r="A156" s="15">
        <v>152</v>
      </c>
      <c r="B156" s="24" t="s">
        <v>170</v>
      </c>
      <c r="C156" s="25" t="s">
        <v>171</v>
      </c>
      <c r="D156" s="26" t="s">
        <v>13</v>
      </c>
      <c r="E156" s="27">
        <v>4</v>
      </c>
      <c r="F156" s="28">
        <v>7.9</v>
      </c>
      <c r="G156" s="21">
        <f t="shared" si="5"/>
        <v>31.6</v>
      </c>
      <c r="H156" s="29">
        <v>7.9</v>
      </c>
      <c r="I156" s="60">
        <f t="shared" si="4"/>
        <v>3.95</v>
      </c>
      <c r="J156" s="61">
        <v>2.7650000000000001</v>
      </c>
      <c r="L156" s="23"/>
    </row>
    <row r="157" spans="1:12" x14ac:dyDescent="0.25">
      <c r="A157" s="15">
        <v>153</v>
      </c>
      <c r="B157" s="24" t="s">
        <v>172</v>
      </c>
      <c r="C157" s="25" t="s">
        <v>173</v>
      </c>
      <c r="D157" s="26" t="s">
        <v>13</v>
      </c>
      <c r="E157" s="27">
        <v>2</v>
      </c>
      <c r="F157" s="28">
        <v>52.4</v>
      </c>
      <c r="G157" s="21">
        <f t="shared" si="5"/>
        <v>104.8</v>
      </c>
      <c r="H157" s="29">
        <v>52.4</v>
      </c>
      <c r="I157" s="60">
        <f t="shared" si="4"/>
        <v>26.2</v>
      </c>
      <c r="J157" s="61">
        <v>18.34</v>
      </c>
      <c r="L157" s="23"/>
    </row>
    <row r="158" spans="1:12" x14ac:dyDescent="0.25">
      <c r="A158" s="15">
        <v>154</v>
      </c>
      <c r="B158" s="24" t="s">
        <v>174</v>
      </c>
      <c r="C158" s="25" t="s">
        <v>175</v>
      </c>
      <c r="D158" s="26" t="s">
        <v>13</v>
      </c>
      <c r="E158" s="27">
        <v>7</v>
      </c>
      <c r="F158" s="28">
        <v>7</v>
      </c>
      <c r="G158" s="21">
        <f t="shared" si="5"/>
        <v>49</v>
      </c>
      <c r="H158" s="29">
        <v>7</v>
      </c>
      <c r="I158" s="60">
        <f t="shared" si="4"/>
        <v>3.5</v>
      </c>
      <c r="J158" s="61">
        <v>2.4500000000000002</v>
      </c>
      <c r="L158" s="23"/>
    </row>
    <row r="159" spans="1:12" x14ac:dyDescent="0.25">
      <c r="A159" s="15">
        <v>155</v>
      </c>
      <c r="B159" s="24" t="s">
        <v>176</v>
      </c>
      <c r="C159" s="25" t="s">
        <v>177</v>
      </c>
      <c r="D159" s="26" t="s">
        <v>13</v>
      </c>
      <c r="E159" s="27">
        <v>2</v>
      </c>
      <c r="F159" s="28">
        <v>19.545000000000002</v>
      </c>
      <c r="G159" s="21">
        <f t="shared" si="5"/>
        <v>39.090000000000003</v>
      </c>
      <c r="H159" s="29">
        <v>19.545000000000002</v>
      </c>
      <c r="I159" s="60">
        <f t="shared" si="4"/>
        <v>9.7725000000000009</v>
      </c>
      <c r="J159" s="61">
        <v>6.8407500000000008</v>
      </c>
      <c r="L159" s="23"/>
    </row>
    <row r="160" spans="1:12" x14ac:dyDescent="0.25">
      <c r="A160" s="15">
        <v>156</v>
      </c>
      <c r="B160" s="24" t="s">
        <v>178</v>
      </c>
      <c r="C160" s="25" t="s">
        <v>179</v>
      </c>
      <c r="D160" s="26" t="s">
        <v>13</v>
      </c>
      <c r="E160" s="27">
        <v>4</v>
      </c>
      <c r="F160" s="28">
        <v>6.33</v>
      </c>
      <c r="G160" s="21">
        <f t="shared" si="5"/>
        <v>25.32</v>
      </c>
      <c r="H160" s="29">
        <v>6.33</v>
      </c>
      <c r="I160" s="60">
        <f t="shared" si="4"/>
        <v>3.165</v>
      </c>
      <c r="J160" s="61">
        <v>2.2155</v>
      </c>
      <c r="L160" s="23"/>
    </row>
    <row r="161" spans="1:12" x14ac:dyDescent="0.25">
      <c r="A161" s="15">
        <v>157</v>
      </c>
      <c r="B161" s="24" t="s">
        <v>180</v>
      </c>
      <c r="C161" s="25" t="s">
        <v>181</v>
      </c>
      <c r="D161" s="26" t="s">
        <v>13</v>
      </c>
      <c r="E161" s="27">
        <v>2</v>
      </c>
      <c r="F161" s="28">
        <v>35.073300000000003</v>
      </c>
      <c r="G161" s="21">
        <f t="shared" si="5"/>
        <v>70.146600000000007</v>
      </c>
      <c r="H161" s="29">
        <v>35.073300000000003</v>
      </c>
      <c r="I161" s="60">
        <f t="shared" si="4"/>
        <v>17.536650000000002</v>
      </c>
      <c r="J161" s="61">
        <v>12.275655</v>
      </c>
      <c r="L161" s="23"/>
    </row>
    <row r="162" spans="1:12" x14ac:dyDescent="0.25">
      <c r="A162" s="15">
        <v>158</v>
      </c>
      <c r="B162" s="24" t="s">
        <v>182</v>
      </c>
      <c r="C162" s="25" t="s">
        <v>183</v>
      </c>
      <c r="D162" s="26" t="s">
        <v>13</v>
      </c>
      <c r="E162" s="27">
        <v>1</v>
      </c>
      <c r="F162" s="28">
        <v>47</v>
      </c>
      <c r="G162" s="21">
        <f t="shared" si="5"/>
        <v>47</v>
      </c>
      <c r="H162" s="29">
        <v>47</v>
      </c>
      <c r="I162" s="60">
        <f t="shared" si="4"/>
        <v>23.5</v>
      </c>
      <c r="J162" s="61">
        <v>16.45</v>
      </c>
      <c r="L162" s="23"/>
    </row>
    <row r="163" spans="1:12" x14ac:dyDescent="0.25">
      <c r="A163" s="15">
        <v>159</v>
      </c>
      <c r="B163" s="24" t="s">
        <v>184</v>
      </c>
      <c r="C163" s="25" t="s">
        <v>185</v>
      </c>
      <c r="D163" s="26" t="s">
        <v>13</v>
      </c>
      <c r="E163" s="27">
        <v>4</v>
      </c>
      <c r="F163" s="28">
        <v>96.174000000000007</v>
      </c>
      <c r="G163" s="21">
        <f t="shared" si="5"/>
        <v>384.69600000000003</v>
      </c>
      <c r="H163" s="29">
        <v>96.174000000000007</v>
      </c>
      <c r="I163" s="60">
        <f t="shared" si="4"/>
        <v>48.087000000000003</v>
      </c>
      <c r="J163" s="61">
        <v>33.660899999999998</v>
      </c>
      <c r="L163" s="23"/>
    </row>
    <row r="164" spans="1:12" x14ac:dyDescent="0.25">
      <c r="A164" s="15">
        <v>160</v>
      </c>
      <c r="B164" s="24" t="s">
        <v>186</v>
      </c>
      <c r="C164" s="25" t="s">
        <v>187</v>
      </c>
      <c r="D164" s="26" t="s">
        <v>13</v>
      </c>
      <c r="E164" s="27">
        <v>2</v>
      </c>
      <c r="F164" s="28">
        <v>12.236000000000001</v>
      </c>
      <c r="G164" s="21">
        <f t="shared" si="5"/>
        <v>24.472000000000001</v>
      </c>
      <c r="H164" s="29">
        <v>12.236000000000001</v>
      </c>
      <c r="I164" s="60">
        <f t="shared" si="4"/>
        <v>6.1180000000000003</v>
      </c>
      <c r="J164" s="61">
        <v>4.2826000000000004</v>
      </c>
      <c r="L164" s="23"/>
    </row>
    <row r="165" spans="1:12" x14ac:dyDescent="0.25">
      <c r="A165" s="15">
        <v>161</v>
      </c>
      <c r="B165" s="24" t="s">
        <v>188</v>
      </c>
      <c r="C165" s="25" t="s">
        <v>189</v>
      </c>
      <c r="D165" s="26" t="s">
        <v>13</v>
      </c>
      <c r="E165" s="27">
        <v>2</v>
      </c>
      <c r="F165" s="28">
        <v>95</v>
      </c>
      <c r="G165" s="21">
        <f t="shared" si="5"/>
        <v>190</v>
      </c>
      <c r="H165" s="29">
        <v>95</v>
      </c>
      <c r="I165" s="60">
        <f t="shared" si="4"/>
        <v>47.5</v>
      </c>
      <c r="J165" s="61">
        <v>33.25</v>
      </c>
      <c r="L165" s="23"/>
    </row>
    <row r="166" spans="1:12" x14ac:dyDescent="0.25">
      <c r="A166" s="15">
        <v>162</v>
      </c>
      <c r="B166" s="24" t="s">
        <v>190</v>
      </c>
      <c r="C166" s="25" t="s">
        <v>191</v>
      </c>
      <c r="D166" s="26" t="s">
        <v>13</v>
      </c>
      <c r="E166" s="27">
        <v>4</v>
      </c>
      <c r="F166" s="28">
        <v>6.5</v>
      </c>
      <c r="G166" s="21">
        <f t="shared" si="5"/>
        <v>26</v>
      </c>
      <c r="H166" s="29">
        <v>6.5</v>
      </c>
      <c r="I166" s="60">
        <f t="shared" si="4"/>
        <v>3.25</v>
      </c>
      <c r="J166" s="61">
        <v>2.2749999999999999</v>
      </c>
      <c r="L166" s="23"/>
    </row>
    <row r="167" spans="1:12" x14ac:dyDescent="0.25">
      <c r="A167" s="15">
        <v>163</v>
      </c>
      <c r="B167" s="24" t="s">
        <v>192</v>
      </c>
      <c r="C167" s="25" t="s">
        <v>193</v>
      </c>
      <c r="D167" s="26" t="s">
        <v>13</v>
      </c>
      <c r="E167" s="27">
        <v>1</v>
      </c>
      <c r="F167" s="28">
        <v>14.42</v>
      </c>
      <c r="G167" s="21">
        <f t="shared" si="5"/>
        <v>14.42</v>
      </c>
      <c r="H167" s="29">
        <v>14.42</v>
      </c>
      <c r="I167" s="60">
        <f t="shared" si="4"/>
        <v>7.21</v>
      </c>
      <c r="J167" s="61">
        <v>5.0469999999999997</v>
      </c>
      <c r="L167" s="23"/>
    </row>
    <row r="168" spans="1:12" x14ac:dyDescent="0.25">
      <c r="A168" s="15">
        <v>164</v>
      </c>
      <c r="B168" s="24" t="s">
        <v>194</v>
      </c>
      <c r="C168" s="25" t="s">
        <v>195</v>
      </c>
      <c r="D168" s="26" t="s">
        <v>13</v>
      </c>
      <c r="E168" s="27">
        <v>1</v>
      </c>
      <c r="F168" s="28">
        <v>23.68</v>
      </c>
      <c r="G168" s="21">
        <f t="shared" si="5"/>
        <v>23.68</v>
      </c>
      <c r="H168" s="29">
        <v>23.68</v>
      </c>
      <c r="I168" s="60">
        <f t="shared" si="4"/>
        <v>11.84</v>
      </c>
      <c r="J168" s="61">
        <v>8.2880000000000003</v>
      </c>
      <c r="L168" s="23"/>
    </row>
    <row r="169" spans="1:12" x14ac:dyDescent="0.25">
      <c r="A169" s="15">
        <v>165</v>
      </c>
      <c r="B169" s="24" t="s">
        <v>196</v>
      </c>
      <c r="C169" s="25" t="s">
        <v>197</v>
      </c>
      <c r="D169" s="26" t="s">
        <v>13</v>
      </c>
      <c r="E169" s="27">
        <v>9</v>
      </c>
      <c r="F169" s="28">
        <v>6</v>
      </c>
      <c r="G169" s="21">
        <f t="shared" si="5"/>
        <v>54</v>
      </c>
      <c r="H169" s="29">
        <v>6</v>
      </c>
      <c r="I169" s="60">
        <f t="shared" si="4"/>
        <v>3</v>
      </c>
      <c r="J169" s="61">
        <v>2.1</v>
      </c>
      <c r="L169" s="23"/>
    </row>
    <row r="170" spans="1:12" x14ac:dyDescent="0.25">
      <c r="A170" s="15">
        <v>166</v>
      </c>
      <c r="B170" s="24" t="s">
        <v>198</v>
      </c>
      <c r="C170" s="25" t="s">
        <v>199</v>
      </c>
      <c r="D170" s="26" t="s">
        <v>13</v>
      </c>
      <c r="E170" s="27">
        <v>1</v>
      </c>
      <c r="F170" s="28">
        <v>190.005</v>
      </c>
      <c r="G170" s="21">
        <f t="shared" si="5"/>
        <v>190.005</v>
      </c>
      <c r="H170" s="29">
        <v>190.005</v>
      </c>
      <c r="I170" s="60">
        <f t="shared" si="4"/>
        <v>95.002499999999998</v>
      </c>
      <c r="J170" s="61">
        <v>66.501750000000001</v>
      </c>
      <c r="L170" s="23"/>
    </row>
    <row r="171" spans="1:12" x14ac:dyDescent="0.25">
      <c r="A171" s="15">
        <v>167</v>
      </c>
      <c r="B171" s="24" t="s">
        <v>200</v>
      </c>
      <c r="C171" s="25" t="s">
        <v>201</v>
      </c>
      <c r="D171" s="26" t="s">
        <v>13</v>
      </c>
      <c r="E171" s="27">
        <v>4</v>
      </c>
      <c r="F171" s="28">
        <v>14.23</v>
      </c>
      <c r="G171" s="21">
        <f t="shared" si="5"/>
        <v>56.92</v>
      </c>
      <c r="H171" s="29">
        <v>14.23</v>
      </c>
      <c r="I171" s="60">
        <f t="shared" si="4"/>
        <v>7.1150000000000002</v>
      </c>
      <c r="J171" s="61">
        <v>4.9805000000000001</v>
      </c>
      <c r="L171" s="23"/>
    </row>
    <row r="172" spans="1:12" x14ac:dyDescent="0.25">
      <c r="A172" s="15">
        <v>168</v>
      </c>
      <c r="B172" s="24" t="s">
        <v>202</v>
      </c>
      <c r="C172" s="25" t="s">
        <v>203</v>
      </c>
      <c r="D172" s="26" t="s">
        <v>13</v>
      </c>
      <c r="E172" s="27">
        <v>3</v>
      </c>
      <c r="F172" s="28">
        <v>29.645</v>
      </c>
      <c r="G172" s="21">
        <f t="shared" si="5"/>
        <v>88.935000000000002</v>
      </c>
      <c r="H172" s="29">
        <v>29.645</v>
      </c>
      <c r="I172" s="60">
        <f t="shared" si="4"/>
        <v>14.8225</v>
      </c>
      <c r="J172" s="61">
        <v>10.37575</v>
      </c>
      <c r="L172" s="23"/>
    </row>
    <row r="173" spans="1:12" x14ac:dyDescent="0.25">
      <c r="A173" s="15">
        <v>169</v>
      </c>
      <c r="B173" s="24" t="s">
        <v>204</v>
      </c>
      <c r="C173" s="25" t="s">
        <v>205</v>
      </c>
      <c r="D173" s="26" t="s">
        <v>13</v>
      </c>
      <c r="E173" s="27">
        <v>2</v>
      </c>
      <c r="F173" s="28">
        <v>18</v>
      </c>
      <c r="G173" s="21">
        <f t="shared" si="5"/>
        <v>36</v>
      </c>
      <c r="H173" s="29">
        <v>18</v>
      </c>
      <c r="I173" s="60">
        <f t="shared" si="4"/>
        <v>9</v>
      </c>
      <c r="J173" s="61">
        <v>6.3</v>
      </c>
      <c r="L173" s="23"/>
    </row>
    <row r="174" spans="1:12" x14ac:dyDescent="0.25">
      <c r="A174" s="15">
        <v>170</v>
      </c>
      <c r="B174" s="24" t="s">
        <v>206</v>
      </c>
      <c r="C174" s="25" t="s">
        <v>207</v>
      </c>
      <c r="D174" s="26" t="s">
        <v>13</v>
      </c>
      <c r="E174" s="27">
        <v>2</v>
      </c>
      <c r="F174" s="28">
        <v>45.99</v>
      </c>
      <c r="G174" s="21">
        <f t="shared" si="5"/>
        <v>91.98</v>
      </c>
      <c r="H174" s="29">
        <v>45.99</v>
      </c>
      <c r="I174" s="60">
        <f t="shared" si="4"/>
        <v>22.995000000000001</v>
      </c>
      <c r="J174" s="61">
        <v>16.096499999999999</v>
      </c>
      <c r="L174" s="23"/>
    </row>
    <row r="175" spans="1:12" x14ac:dyDescent="0.25">
      <c r="A175" s="15">
        <v>171</v>
      </c>
      <c r="B175" s="24" t="s">
        <v>208</v>
      </c>
      <c r="C175" s="25" t="s">
        <v>209</v>
      </c>
      <c r="D175" s="26" t="s">
        <v>13</v>
      </c>
      <c r="E175" s="27">
        <v>2</v>
      </c>
      <c r="F175" s="28">
        <v>118.95</v>
      </c>
      <c r="G175" s="21">
        <f t="shared" si="5"/>
        <v>237.9</v>
      </c>
      <c r="H175" s="29">
        <v>118.95</v>
      </c>
      <c r="I175" s="60">
        <f t="shared" si="4"/>
        <v>59.475000000000001</v>
      </c>
      <c r="J175" s="61">
        <v>41.6325</v>
      </c>
      <c r="L175" s="23"/>
    </row>
    <row r="176" spans="1:12" x14ac:dyDescent="0.25">
      <c r="A176" s="15">
        <v>172</v>
      </c>
      <c r="B176" s="24" t="s">
        <v>210</v>
      </c>
      <c r="C176" s="25" t="s">
        <v>211</v>
      </c>
      <c r="D176" s="26" t="s">
        <v>13</v>
      </c>
      <c r="E176" s="27">
        <v>2</v>
      </c>
      <c r="F176" s="28">
        <v>195.44</v>
      </c>
      <c r="G176" s="21">
        <f t="shared" si="5"/>
        <v>390.88</v>
      </c>
      <c r="H176" s="29">
        <v>195.44</v>
      </c>
      <c r="I176" s="60">
        <f t="shared" si="4"/>
        <v>97.72</v>
      </c>
      <c r="J176" s="61">
        <v>68.403999999999996</v>
      </c>
      <c r="L176" s="23"/>
    </row>
    <row r="177" spans="1:12" x14ac:dyDescent="0.25">
      <c r="A177" s="15">
        <v>173</v>
      </c>
      <c r="B177" s="24" t="s">
        <v>212</v>
      </c>
      <c r="C177" s="25" t="s">
        <v>213</v>
      </c>
      <c r="D177" s="26" t="s">
        <v>13</v>
      </c>
      <c r="E177" s="27">
        <v>6</v>
      </c>
      <c r="F177" s="28">
        <v>31.2</v>
      </c>
      <c r="G177" s="21">
        <f t="shared" si="5"/>
        <v>187.2</v>
      </c>
      <c r="H177" s="29">
        <v>31.2</v>
      </c>
      <c r="I177" s="60">
        <f t="shared" si="4"/>
        <v>15.6</v>
      </c>
      <c r="J177" s="61">
        <v>10.92</v>
      </c>
      <c r="L177" s="23"/>
    </row>
    <row r="178" spans="1:12" x14ac:dyDescent="0.25">
      <c r="A178" s="15">
        <v>174</v>
      </c>
      <c r="B178" s="24" t="s">
        <v>214</v>
      </c>
      <c r="C178" s="25" t="s">
        <v>215</v>
      </c>
      <c r="D178" s="26" t="s">
        <v>13</v>
      </c>
      <c r="E178" s="27">
        <v>2</v>
      </c>
      <c r="F178" s="28">
        <v>273</v>
      </c>
      <c r="G178" s="21">
        <f t="shared" si="5"/>
        <v>546</v>
      </c>
      <c r="H178" s="29">
        <v>273</v>
      </c>
      <c r="I178" s="60">
        <f t="shared" si="4"/>
        <v>136.5</v>
      </c>
      <c r="J178" s="61">
        <v>95.55</v>
      </c>
      <c r="L178" s="23"/>
    </row>
    <row r="179" spans="1:12" x14ac:dyDescent="0.25">
      <c r="A179" s="15">
        <v>175</v>
      </c>
      <c r="B179" s="24" t="s">
        <v>216</v>
      </c>
      <c r="C179" s="25" t="s">
        <v>217</v>
      </c>
      <c r="D179" s="26" t="s">
        <v>13</v>
      </c>
      <c r="E179" s="27">
        <v>2</v>
      </c>
      <c r="F179" s="28">
        <v>123.44</v>
      </c>
      <c r="G179" s="21">
        <f t="shared" si="5"/>
        <v>246.88</v>
      </c>
      <c r="H179" s="29">
        <v>123.44</v>
      </c>
      <c r="I179" s="60">
        <f t="shared" si="4"/>
        <v>61.72</v>
      </c>
      <c r="J179" s="61">
        <v>43.204000000000001</v>
      </c>
      <c r="L179" s="23"/>
    </row>
    <row r="180" spans="1:12" x14ac:dyDescent="0.25">
      <c r="A180" s="15">
        <v>176</v>
      </c>
      <c r="B180" s="24" t="s">
        <v>218</v>
      </c>
      <c r="C180" s="25" t="s">
        <v>219</v>
      </c>
      <c r="D180" s="26" t="s">
        <v>13</v>
      </c>
      <c r="E180" s="27">
        <v>1</v>
      </c>
      <c r="F180" s="28">
        <v>84.01</v>
      </c>
      <c r="G180" s="21">
        <f t="shared" si="5"/>
        <v>84.01</v>
      </c>
      <c r="H180" s="29">
        <v>84.01</v>
      </c>
      <c r="I180" s="60">
        <f t="shared" si="4"/>
        <v>42.005000000000003</v>
      </c>
      <c r="J180" s="61">
        <v>29.403500000000001</v>
      </c>
      <c r="L180" s="23"/>
    </row>
    <row r="181" spans="1:12" x14ac:dyDescent="0.25">
      <c r="A181" s="15">
        <v>177</v>
      </c>
      <c r="B181" s="24" t="s">
        <v>220</v>
      </c>
      <c r="C181" s="25" t="s">
        <v>221</v>
      </c>
      <c r="D181" s="26" t="s">
        <v>13</v>
      </c>
      <c r="E181" s="27">
        <v>2</v>
      </c>
      <c r="F181" s="28">
        <v>31.42</v>
      </c>
      <c r="G181" s="21">
        <f t="shared" si="5"/>
        <v>62.84</v>
      </c>
      <c r="H181" s="29">
        <v>31.42</v>
      </c>
      <c r="I181" s="60">
        <f t="shared" si="4"/>
        <v>15.71</v>
      </c>
      <c r="J181" s="61">
        <v>10.997</v>
      </c>
      <c r="L181" s="23"/>
    </row>
    <row r="182" spans="1:12" x14ac:dyDescent="0.25">
      <c r="A182" s="15">
        <v>178</v>
      </c>
      <c r="B182" s="24" t="s">
        <v>222</v>
      </c>
      <c r="C182" s="25" t="s">
        <v>223</v>
      </c>
      <c r="D182" s="26" t="s">
        <v>13</v>
      </c>
      <c r="E182" s="27">
        <v>2</v>
      </c>
      <c r="F182" s="28">
        <v>9.3000000000000007</v>
      </c>
      <c r="G182" s="21">
        <f t="shared" si="5"/>
        <v>18.600000000000001</v>
      </c>
      <c r="H182" s="29">
        <v>9.3000000000000007</v>
      </c>
      <c r="I182" s="60">
        <f t="shared" si="4"/>
        <v>4.6500000000000004</v>
      </c>
      <c r="J182" s="61">
        <v>3.2550000000000003</v>
      </c>
      <c r="L182" s="23"/>
    </row>
    <row r="183" spans="1:12" x14ac:dyDescent="0.25">
      <c r="A183" s="15">
        <v>179</v>
      </c>
      <c r="B183" s="24" t="s">
        <v>224</v>
      </c>
      <c r="C183" s="25" t="s">
        <v>225</v>
      </c>
      <c r="D183" s="26" t="s">
        <v>13</v>
      </c>
      <c r="E183" s="27">
        <v>1</v>
      </c>
      <c r="F183" s="28">
        <v>15.13</v>
      </c>
      <c r="G183" s="21">
        <f t="shared" si="5"/>
        <v>15.13</v>
      </c>
      <c r="H183" s="29">
        <v>15.13</v>
      </c>
      <c r="I183" s="60">
        <f t="shared" si="4"/>
        <v>7.5650000000000004</v>
      </c>
      <c r="J183" s="61">
        <v>5.2955000000000005</v>
      </c>
      <c r="L183" s="23"/>
    </row>
    <row r="184" spans="1:12" x14ac:dyDescent="0.25">
      <c r="A184" s="15">
        <v>180</v>
      </c>
      <c r="B184" s="24" t="s">
        <v>226</v>
      </c>
      <c r="C184" s="25" t="s">
        <v>227</v>
      </c>
      <c r="D184" s="26" t="s">
        <v>13</v>
      </c>
      <c r="E184" s="27">
        <v>1</v>
      </c>
      <c r="F184" s="28">
        <v>159.97999999999999</v>
      </c>
      <c r="G184" s="21">
        <f t="shared" si="5"/>
        <v>159.97999999999999</v>
      </c>
      <c r="H184" s="29">
        <v>159.97999999999999</v>
      </c>
      <c r="I184" s="60">
        <f t="shared" si="4"/>
        <v>79.989999999999995</v>
      </c>
      <c r="J184" s="61">
        <v>55.992999999999995</v>
      </c>
      <c r="L184" s="23"/>
    </row>
    <row r="185" spans="1:12" x14ac:dyDescent="0.25">
      <c r="A185" s="15">
        <v>181</v>
      </c>
      <c r="B185" s="24" t="s">
        <v>228</v>
      </c>
      <c r="C185" s="25" t="s">
        <v>229</v>
      </c>
      <c r="D185" s="26" t="s">
        <v>13</v>
      </c>
      <c r="E185" s="27">
        <v>6</v>
      </c>
      <c r="F185" s="28">
        <v>12.015000000000001</v>
      </c>
      <c r="G185" s="21">
        <f t="shared" si="5"/>
        <v>72.09</v>
      </c>
      <c r="H185" s="29">
        <v>12.015000000000001</v>
      </c>
      <c r="I185" s="60">
        <f t="shared" si="4"/>
        <v>6.0075000000000003</v>
      </c>
      <c r="J185" s="61">
        <v>4.2052500000000004</v>
      </c>
      <c r="L185" s="23"/>
    </row>
    <row r="186" spans="1:12" x14ac:dyDescent="0.25">
      <c r="A186" s="15">
        <v>182</v>
      </c>
      <c r="B186" s="24" t="s">
        <v>230</v>
      </c>
      <c r="C186" s="25" t="s">
        <v>231</v>
      </c>
      <c r="D186" s="26" t="s">
        <v>13</v>
      </c>
      <c r="E186" s="27">
        <v>1</v>
      </c>
      <c r="F186" s="28">
        <v>13.29</v>
      </c>
      <c r="G186" s="21">
        <f t="shared" si="5"/>
        <v>13.29</v>
      </c>
      <c r="H186" s="29">
        <v>13.29</v>
      </c>
      <c r="I186" s="60">
        <f t="shared" si="4"/>
        <v>6.6449999999999996</v>
      </c>
      <c r="J186" s="61">
        <v>4.6514999999999995</v>
      </c>
      <c r="L186" s="23"/>
    </row>
    <row r="187" spans="1:12" x14ac:dyDescent="0.25">
      <c r="A187" s="15">
        <v>183</v>
      </c>
      <c r="B187" s="24" t="s">
        <v>232</v>
      </c>
      <c r="C187" s="25" t="s">
        <v>233</v>
      </c>
      <c r="D187" s="26" t="s">
        <v>13</v>
      </c>
      <c r="E187" s="27">
        <v>1</v>
      </c>
      <c r="F187" s="28">
        <v>33.842500000000001</v>
      </c>
      <c r="G187" s="21">
        <f t="shared" si="5"/>
        <v>33.842500000000001</v>
      </c>
      <c r="H187" s="29">
        <v>33.842500000000001</v>
      </c>
      <c r="I187" s="60">
        <f t="shared" si="4"/>
        <v>16.921250000000001</v>
      </c>
      <c r="J187" s="61">
        <v>11.844875</v>
      </c>
      <c r="L187" s="23"/>
    </row>
    <row r="188" spans="1:12" x14ac:dyDescent="0.25">
      <c r="A188" s="15">
        <v>184</v>
      </c>
      <c r="B188" s="24" t="s">
        <v>234</v>
      </c>
      <c r="C188" s="25" t="s">
        <v>235</v>
      </c>
      <c r="D188" s="26" t="s">
        <v>13</v>
      </c>
      <c r="E188" s="27">
        <v>8</v>
      </c>
      <c r="F188" s="28">
        <v>1.8338000000000001</v>
      </c>
      <c r="G188" s="21">
        <f t="shared" si="5"/>
        <v>14.670400000000001</v>
      </c>
      <c r="H188" s="29">
        <v>1.8338000000000001</v>
      </c>
      <c r="I188" s="60">
        <f t="shared" si="4"/>
        <v>0.91690000000000005</v>
      </c>
      <c r="J188" s="61">
        <v>0.64183000000000001</v>
      </c>
      <c r="L188" s="23"/>
    </row>
    <row r="189" spans="1:12" x14ac:dyDescent="0.25">
      <c r="A189" s="15">
        <v>185</v>
      </c>
      <c r="B189" s="24" t="s">
        <v>236</v>
      </c>
      <c r="C189" s="25" t="s">
        <v>237</v>
      </c>
      <c r="D189" s="26" t="s">
        <v>13</v>
      </c>
      <c r="E189" s="27">
        <v>1</v>
      </c>
      <c r="F189" s="28">
        <v>778.20500000000004</v>
      </c>
      <c r="G189" s="21">
        <f t="shared" si="5"/>
        <v>778.20500000000004</v>
      </c>
      <c r="H189" s="29">
        <v>778.20500000000004</v>
      </c>
      <c r="I189" s="60">
        <f t="shared" si="4"/>
        <v>389.10250000000002</v>
      </c>
      <c r="J189" s="61">
        <v>272.37175000000002</v>
      </c>
      <c r="L189" s="23"/>
    </row>
    <row r="190" spans="1:12" x14ac:dyDescent="0.25">
      <c r="A190" s="15">
        <v>186</v>
      </c>
      <c r="B190" s="24" t="s">
        <v>238</v>
      </c>
      <c r="C190" s="25" t="s">
        <v>239</v>
      </c>
      <c r="D190" s="26" t="s">
        <v>13</v>
      </c>
      <c r="E190" s="27">
        <v>2</v>
      </c>
      <c r="F190" s="28">
        <v>14.95</v>
      </c>
      <c r="G190" s="21">
        <f t="shared" si="5"/>
        <v>29.9</v>
      </c>
      <c r="H190" s="29">
        <v>14.95</v>
      </c>
      <c r="I190" s="60">
        <f t="shared" si="4"/>
        <v>7.4749999999999996</v>
      </c>
      <c r="J190" s="61">
        <v>5.2324999999999999</v>
      </c>
      <c r="L190" s="23"/>
    </row>
    <row r="191" spans="1:12" x14ac:dyDescent="0.25">
      <c r="A191" s="15">
        <v>187</v>
      </c>
      <c r="B191" s="24" t="s">
        <v>240</v>
      </c>
      <c r="C191" s="25" t="s">
        <v>241</v>
      </c>
      <c r="D191" s="26" t="s">
        <v>13</v>
      </c>
      <c r="E191" s="27">
        <v>2</v>
      </c>
      <c r="F191" s="28">
        <v>19.850000000000001</v>
      </c>
      <c r="G191" s="21">
        <f t="shared" si="5"/>
        <v>39.700000000000003</v>
      </c>
      <c r="H191" s="29">
        <v>19.850000000000001</v>
      </c>
      <c r="I191" s="60">
        <f t="shared" si="4"/>
        <v>9.9250000000000007</v>
      </c>
      <c r="J191" s="61">
        <v>6.9475000000000007</v>
      </c>
      <c r="L191" s="23"/>
    </row>
    <row r="192" spans="1:12" x14ac:dyDescent="0.25">
      <c r="A192" s="15">
        <v>188</v>
      </c>
      <c r="B192" s="24" t="s">
        <v>242</v>
      </c>
      <c r="C192" s="25" t="s">
        <v>243</v>
      </c>
      <c r="D192" s="26" t="s">
        <v>13</v>
      </c>
      <c r="E192" s="27">
        <v>2</v>
      </c>
      <c r="F192" s="28">
        <v>50.95</v>
      </c>
      <c r="G192" s="21">
        <f t="shared" si="5"/>
        <v>101.9</v>
      </c>
      <c r="H192" s="29">
        <v>50.95</v>
      </c>
      <c r="I192" s="60">
        <f t="shared" si="4"/>
        <v>25.475000000000001</v>
      </c>
      <c r="J192" s="61">
        <v>17.832500000000003</v>
      </c>
      <c r="L192" s="23"/>
    </row>
    <row r="193" spans="1:12" x14ac:dyDescent="0.25">
      <c r="A193" s="15">
        <v>189</v>
      </c>
      <c r="B193" s="24" t="s">
        <v>244</v>
      </c>
      <c r="C193" s="25" t="s">
        <v>245</v>
      </c>
      <c r="D193" s="26" t="s">
        <v>13</v>
      </c>
      <c r="E193" s="27">
        <v>2</v>
      </c>
      <c r="F193" s="28">
        <v>55.89</v>
      </c>
      <c r="G193" s="21">
        <f t="shared" si="5"/>
        <v>111.78</v>
      </c>
      <c r="H193" s="29">
        <v>55.89</v>
      </c>
      <c r="I193" s="60">
        <f t="shared" si="4"/>
        <v>27.945</v>
      </c>
      <c r="J193" s="61">
        <v>19.561500000000002</v>
      </c>
      <c r="L193" s="23"/>
    </row>
    <row r="194" spans="1:12" x14ac:dyDescent="0.25">
      <c r="A194" s="15">
        <v>190</v>
      </c>
      <c r="B194" s="24" t="s">
        <v>246</v>
      </c>
      <c r="C194" s="25" t="s">
        <v>247</v>
      </c>
      <c r="D194" s="26" t="s">
        <v>13</v>
      </c>
      <c r="E194" s="27">
        <v>448</v>
      </c>
      <c r="F194" s="28">
        <v>1.4233</v>
      </c>
      <c r="G194" s="21">
        <f t="shared" si="5"/>
        <v>637.63840000000005</v>
      </c>
      <c r="H194" s="29">
        <v>1.4233</v>
      </c>
      <c r="I194" s="60">
        <f t="shared" si="4"/>
        <v>0.71165</v>
      </c>
      <c r="J194" s="61">
        <v>0.49815500000000001</v>
      </c>
      <c r="L194" s="23"/>
    </row>
    <row r="195" spans="1:12" x14ac:dyDescent="0.25">
      <c r="A195" s="15">
        <v>191</v>
      </c>
      <c r="B195" s="24" t="s">
        <v>248</v>
      </c>
      <c r="C195" s="25" t="s">
        <v>249</v>
      </c>
      <c r="D195" s="26" t="s">
        <v>13</v>
      </c>
      <c r="E195" s="27">
        <v>2</v>
      </c>
      <c r="F195" s="28">
        <v>99.4</v>
      </c>
      <c r="G195" s="21">
        <f t="shared" si="5"/>
        <v>198.8</v>
      </c>
      <c r="H195" s="29">
        <v>99.4</v>
      </c>
      <c r="I195" s="60">
        <f t="shared" si="4"/>
        <v>49.7</v>
      </c>
      <c r="J195" s="61">
        <v>34.790000000000006</v>
      </c>
      <c r="L195" s="23"/>
    </row>
    <row r="196" spans="1:12" x14ac:dyDescent="0.25">
      <c r="A196" s="15">
        <v>192</v>
      </c>
      <c r="B196" s="24" t="s">
        <v>250</v>
      </c>
      <c r="C196" s="25" t="s">
        <v>251</v>
      </c>
      <c r="D196" s="26" t="s">
        <v>13</v>
      </c>
      <c r="E196" s="27">
        <v>1</v>
      </c>
      <c r="F196" s="28">
        <v>128.03</v>
      </c>
      <c r="G196" s="21">
        <f t="shared" si="5"/>
        <v>128.03</v>
      </c>
      <c r="H196" s="29">
        <v>128.03</v>
      </c>
      <c r="I196" s="60">
        <f t="shared" si="4"/>
        <v>64.015000000000001</v>
      </c>
      <c r="J196" s="61">
        <v>44.810500000000005</v>
      </c>
      <c r="L196" s="23"/>
    </row>
    <row r="197" spans="1:12" x14ac:dyDescent="0.25">
      <c r="A197" s="15">
        <v>193</v>
      </c>
      <c r="B197" s="24" t="s">
        <v>252</v>
      </c>
      <c r="C197" s="25" t="s">
        <v>253</v>
      </c>
      <c r="D197" s="26" t="s">
        <v>13</v>
      </c>
      <c r="E197" s="27">
        <v>4</v>
      </c>
      <c r="F197" s="28">
        <v>53.427500000000002</v>
      </c>
      <c r="G197" s="21">
        <f t="shared" si="5"/>
        <v>213.71</v>
      </c>
      <c r="H197" s="29">
        <v>53.427500000000002</v>
      </c>
      <c r="I197" s="60">
        <f t="shared" ref="I197:I260" si="6">H197/2</f>
        <v>26.713750000000001</v>
      </c>
      <c r="J197" s="61">
        <v>18.699625000000001</v>
      </c>
      <c r="L197" s="23"/>
    </row>
    <row r="198" spans="1:12" x14ac:dyDescent="0.25">
      <c r="A198" s="15">
        <v>194</v>
      </c>
      <c r="B198" s="24" t="s">
        <v>254</v>
      </c>
      <c r="C198" s="25" t="s">
        <v>255</v>
      </c>
      <c r="D198" s="26" t="s">
        <v>13</v>
      </c>
      <c r="E198" s="27">
        <v>4</v>
      </c>
      <c r="F198" s="28">
        <v>54.664999999999999</v>
      </c>
      <c r="G198" s="21">
        <f t="shared" ref="G198:G261" si="7">E198*F198</f>
        <v>218.66</v>
      </c>
      <c r="H198" s="29">
        <v>54.664999999999999</v>
      </c>
      <c r="I198" s="60">
        <f t="shared" si="6"/>
        <v>27.3325</v>
      </c>
      <c r="J198" s="61">
        <v>19.132750000000001</v>
      </c>
      <c r="L198" s="23"/>
    </row>
    <row r="199" spans="1:12" x14ac:dyDescent="0.25">
      <c r="A199" s="15">
        <v>195</v>
      </c>
      <c r="B199" s="24" t="s">
        <v>256</v>
      </c>
      <c r="C199" s="25" t="s">
        <v>257</v>
      </c>
      <c r="D199" s="26" t="s">
        <v>13</v>
      </c>
      <c r="E199" s="27">
        <v>167</v>
      </c>
      <c r="F199" s="28">
        <v>15.256</v>
      </c>
      <c r="G199" s="21">
        <f t="shared" si="7"/>
        <v>2547.752</v>
      </c>
      <c r="H199" s="29">
        <v>15.256</v>
      </c>
      <c r="I199" s="60">
        <f t="shared" si="6"/>
        <v>7.6280000000000001</v>
      </c>
      <c r="J199" s="61">
        <v>5.3395999999999999</v>
      </c>
      <c r="L199" s="23"/>
    </row>
    <row r="200" spans="1:12" x14ac:dyDescent="0.25">
      <c r="A200" s="15">
        <v>196</v>
      </c>
      <c r="B200" s="24" t="s">
        <v>258</v>
      </c>
      <c r="C200" s="25" t="s">
        <v>259</v>
      </c>
      <c r="D200" s="26" t="s">
        <v>13</v>
      </c>
      <c r="E200" s="27">
        <v>436</v>
      </c>
      <c r="F200" s="28">
        <v>2.81</v>
      </c>
      <c r="G200" s="21">
        <f t="shared" si="7"/>
        <v>1225.1600000000001</v>
      </c>
      <c r="H200" s="29">
        <v>2.81</v>
      </c>
      <c r="I200" s="60">
        <f t="shared" si="6"/>
        <v>1.405</v>
      </c>
      <c r="J200" s="61">
        <v>0.98350000000000004</v>
      </c>
      <c r="L200" s="23"/>
    </row>
    <row r="201" spans="1:12" x14ac:dyDescent="0.25">
      <c r="A201" s="15">
        <v>197</v>
      </c>
      <c r="B201" s="24" t="s">
        <v>260</v>
      </c>
      <c r="C201" s="25" t="s">
        <v>261</v>
      </c>
      <c r="D201" s="26" t="s">
        <v>13</v>
      </c>
      <c r="E201" s="27">
        <v>15</v>
      </c>
      <c r="F201" s="28">
        <v>0.92</v>
      </c>
      <c r="G201" s="21">
        <f t="shared" si="7"/>
        <v>13.8</v>
      </c>
      <c r="H201" s="29">
        <v>0.92</v>
      </c>
      <c r="I201" s="60">
        <f t="shared" si="6"/>
        <v>0.46</v>
      </c>
      <c r="J201" s="61">
        <v>0.32200000000000001</v>
      </c>
      <c r="L201" s="23"/>
    </row>
    <row r="202" spans="1:12" x14ac:dyDescent="0.25">
      <c r="A202" s="15">
        <v>198</v>
      </c>
      <c r="B202" s="24" t="s">
        <v>262</v>
      </c>
      <c r="C202" s="25" t="s">
        <v>263</v>
      </c>
      <c r="D202" s="26" t="s">
        <v>13</v>
      </c>
      <c r="E202" s="27">
        <v>15</v>
      </c>
      <c r="F202" s="28">
        <v>2.6960000000000002</v>
      </c>
      <c r="G202" s="21">
        <f t="shared" si="7"/>
        <v>40.440000000000005</v>
      </c>
      <c r="H202" s="29">
        <v>2.6960000000000002</v>
      </c>
      <c r="I202" s="60">
        <f t="shared" si="6"/>
        <v>1.3480000000000001</v>
      </c>
      <c r="J202" s="61">
        <v>0.94359999999999999</v>
      </c>
      <c r="L202" s="23"/>
    </row>
    <row r="203" spans="1:12" x14ac:dyDescent="0.25">
      <c r="A203" s="15">
        <v>199</v>
      </c>
      <c r="B203" s="24" t="s">
        <v>264</v>
      </c>
      <c r="C203" s="25" t="s">
        <v>265</v>
      </c>
      <c r="D203" s="26" t="s">
        <v>13</v>
      </c>
      <c r="E203" s="27">
        <v>2</v>
      </c>
      <c r="F203" s="28">
        <v>391.34</v>
      </c>
      <c r="G203" s="21">
        <f t="shared" si="7"/>
        <v>782.68</v>
      </c>
      <c r="H203" s="29">
        <v>391.34</v>
      </c>
      <c r="I203" s="60">
        <f t="shared" si="6"/>
        <v>195.67</v>
      </c>
      <c r="J203" s="61">
        <v>136.96899999999999</v>
      </c>
      <c r="L203" s="23"/>
    </row>
    <row r="204" spans="1:12" x14ac:dyDescent="0.25">
      <c r="A204" s="15">
        <v>200</v>
      </c>
      <c r="B204" s="24" t="s">
        <v>266</v>
      </c>
      <c r="C204" s="25" t="s">
        <v>267</v>
      </c>
      <c r="D204" s="26" t="s">
        <v>13</v>
      </c>
      <c r="E204" s="27">
        <v>313</v>
      </c>
      <c r="F204" s="28">
        <v>3.0619000000000001</v>
      </c>
      <c r="G204" s="21">
        <f t="shared" si="7"/>
        <v>958.37470000000008</v>
      </c>
      <c r="H204" s="29">
        <v>3.0619000000000001</v>
      </c>
      <c r="I204" s="60">
        <f t="shared" si="6"/>
        <v>1.53095</v>
      </c>
      <c r="J204" s="61">
        <v>1.0716650000000001</v>
      </c>
      <c r="L204" s="23"/>
    </row>
    <row r="205" spans="1:12" x14ac:dyDescent="0.25">
      <c r="A205" s="15">
        <v>201</v>
      </c>
      <c r="B205" s="24" t="s">
        <v>268</v>
      </c>
      <c r="C205" s="25" t="s">
        <v>269</v>
      </c>
      <c r="D205" s="26" t="s">
        <v>13</v>
      </c>
      <c r="E205" s="27">
        <v>2</v>
      </c>
      <c r="F205" s="28">
        <v>162.37</v>
      </c>
      <c r="G205" s="21">
        <f t="shared" si="7"/>
        <v>324.74</v>
      </c>
      <c r="H205" s="29">
        <v>162.37</v>
      </c>
      <c r="I205" s="60">
        <f t="shared" si="6"/>
        <v>81.185000000000002</v>
      </c>
      <c r="J205" s="61">
        <v>56.829499999999996</v>
      </c>
      <c r="L205" s="23"/>
    </row>
    <row r="206" spans="1:12" x14ac:dyDescent="0.25">
      <c r="A206" s="15">
        <v>202</v>
      </c>
      <c r="B206" s="24" t="s">
        <v>270</v>
      </c>
      <c r="C206" s="25" t="s">
        <v>271</v>
      </c>
      <c r="D206" s="26" t="s">
        <v>13</v>
      </c>
      <c r="E206" s="27">
        <v>368</v>
      </c>
      <c r="F206" s="28">
        <v>1.0583</v>
      </c>
      <c r="G206" s="21">
        <f t="shared" si="7"/>
        <v>389.45440000000002</v>
      </c>
      <c r="H206" s="29">
        <v>1.0583</v>
      </c>
      <c r="I206" s="60">
        <f t="shared" si="6"/>
        <v>0.52915000000000001</v>
      </c>
      <c r="J206" s="61">
        <v>0.37040499999999998</v>
      </c>
      <c r="L206" s="23"/>
    </row>
    <row r="207" spans="1:12" x14ac:dyDescent="0.25">
      <c r="A207" s="15">
        <v>203</v>
      </c>
      <c r="B207" s="24" t="s">
        <v>272</v>
      </c>
      <c r="C207" s="25" t="s">
        <v>273</v>
      </c>
      <c r="D207" s="26" t="s">
        <v>13</v>
      </c>
      <c r="E207" s="27">
        <v>17</v>
      </c>
      <c r="F207" s="28">
        <v>3.4881000000000002</v>
      </c>
      <c r="G207" s="21">
        <f t="shared" si="7"/>
        <v>59.297700000000006</v>
      </c>
      <c r="H207" s="29">
        <v>3.4881000000000002</v>
      </c>
      <c r="I207" s="60">
        <f t="shared" si="6"/>
        <v>1.7440500000000001</v>
      </c>
      <c r="J207" s="61">
        <v>1.2208350000000001</v>
      </c>
      <c r="L207" s="23"/>
    </row>
    <row r="208" spans="1:12" x14ac:dyDescent="0.25">
      <c r="A208" s="15">
        <v>204</v>
      </c>
      <c r="B208" s="24" t="s">
        <v>274</v>
      </c>
      <c r="C208" s="25" t="s">
        <v>275</v>
      </c>
      <c r="D208" s="26" t="s">
        <v>13</v>
      </c>
      <c r="E208" s="27">
        <v>13</v>
      </c>
      <c r="F208" s="28">
        <v>11.2477</v>
      </c>
      <c r="G208" s="21">
        <f t="shared" si="7"/>
        <v>146.2201</v>
      </c>
      <c r="H208" s="29">
        <v>11.2477</v>
      </c>
      <c r="I208" s="60">
        <f t="shared" si="6"/>
        <v>5.62385</v>
      </c>
      <c r="J208" s="61">
        <v>3.9366950000000003</v>
      </c>
      <c r="L208" s="23"/>
    </row>
    <row r="209" spans="1:12" x14ac:dyDescent="0.25">
      <c r="A209" s="15">
        <v>205</v>
      </c>
      <c r="B209" s="24" t="s">
        <v>276</v>
      </c>
      <c r="C209" s="25" t="s">
        <v>277</v>
      </c>
      <c r="D209" s="26" t="s">
        <v>13</v>
      </c>
      <c r="E209" s="27">
        <v>36</v>
      </c>
      <c r="F209" s="28">
        <v>1.44</v>
      </c>
      <c r="G209" s="21">
        <f t="shared" si="7"/>
        <v>51.839999999999996</v>
      </c>
      <c r="H209" s="29">
        <v>1.44</v>
      </c>
      <c r="I209" s="60">
        <f t="shared" si="6"/>
        <v>0.72</v>
      </c>
      <c r="J209" s="61">
        <v>0.504</v>
      </c>
      <c r="L209" s="23"/>
    </row>
    <row r="210" spans="1:12" x14ac:dyDescent="0.25">
      <c r="A210" s="15">
        <v>206</v>
      </c>
      <c r="B210" s="24" t="s">
        <v>278</v>
      </c>
      <c r="C210" s="25" t="s">
        <v>279</v>
      </c>
      <c r="D210" s="26" t="s">
        <v>13</v>
      </c>
      <c r="E210" s="27">
        <v>115</v>
      </c>
      <c r="F210" s="28">
        <v>4.3804999999999996</v>
      </c>
      <c r="G210" s="21">
        <f t="shared" si="7"/>
        <v>503.75749999999994</v>
      </c>
      <c r="H210" s="29">
        <v>4.3804999999999996</v>
      </c>
      <c r="I210" s="60">
        <f t="shared" si="6"/>
        <v>2.1902499999999998</v>
      </c>
      <c r="J210" s="61">
        <v>1.533175</v>
      </c>
      <c r="L210" s="23"/>
    </row>
    <row r="211" spans="1:12" x14ac:dyDescent="0.25">
      <c r="A211" s="15">
        <v>207</v>
      </c>
      <c r="B211" s="24" t="s">
        <v>280</v>
      </c>
      <c r="C211" s="25" t="s">
        <v>281</v>
      </c>
      <c r="D211" s="26" t="s">
        <v>13</v>
      </c>
      <c r="E211" s="27">
        <v>187</v>
      </c>
      <c r="F211" s="28">
        <v>10.768000000000001</v>
      </c>
      <c r="G211" s="21">
        <f t="shared" si="7"/>
        <v>2013.6160000000002</v>
      </c>
      <c r="H211" s="29">
        <v>10.768000000000001</v>
      </c>
      <c r="I211" s="60">
        <f t="shared" si="6"/>
        <v>5.3840000000000003</v>
      </c>
      <c r="J211" s="61">
        <v>3.7688000000000001</v>
      </c>
      <c r="L211" s="23"/>
    </row>
    <row r="212" spans="1:12" x14ac:dyDescent="0.25">
      <c r="A212" s="15">
        <v>208</v>
      </c>
      <c r="B212" s="24" t="s">
        <v>282</v>
      </c>
      <c r="C212" s="25" t="s">
        <v>283</v>
      </c>
      <c r="D212" s="26" t="s">
        <v>13</v>
      </c>
      <c r="E212" s="27">
        <v>181</v>
      </c>
      <c r="F212" s="28">
        <v>1.5643</v>
      </c>
      <c r="G212" s="21">
        <f t="shared" si="7"/>
        <v>283.13830000000002</v>
      </c>
      <c r="H212" s="29">
        <v>1.5643</v>
      </c>
      <c r="I212" s="60">
        <f t="shared" si="6"/>
        <v>0.78215000000000001</v>
      </c>
      <c r="J212" s="61">
        <v>0.54750500000000002</v>
      </c>
      <c r="L212" s="23"/>
    </row>
    <row r="213" spans="1:12" x14ac:dyDescent="0.25">
      <c r="A213" s="15">
        <v>209</v>
      </c>
      <c r="B213" s="24" t="s">
        <v>284</v>
      </c>
      <c r="C213" s="25" t="s">
        <v>285</v>
      </c>
      <c r="D213" s="26" t="s">
        <v>13</v>
      </c>
      <c r="E213" s="27">
        <v>15</v>
      </c>
      <c r="F213" s="28">
        <v>5.28</v>
      </c>
      <c r="G213" s="21">
        <f t="shared" si="7"/>
        <v>79.2</v>
      </c>
      <c r="H213" s="29">
        <v>5.28</v>
      </c>
      <c r="I213" s="60">
        <f t="shared" si="6"/>
        <v>2.64</v>
      </c>
      <c r="J213" s="61">
        <v>1.8480000000000001</v>
      </c>
      <c r="L213" s="23"/>
    </row>
    <row r="214" spans="1:12" x14ac:dyDescent="0.25">
      <c r="A214" s="15">
        <v>210</v>
      </c>
      <c r="B214" s="24" t="s">
        <v>286</v>
      </c>
      <c r="C214" s="25" t="s">
        <v>287</v>
      </c>
      <c r="D214" s="26" t="s">
        <v>13</v>
      </c>
      <c r="E214" s="27">
        <v>15</v>
      </c>
      <c r="F214" s="28">
        <v>3.448</v>
      </c>
      <c r="G214" s="21">
        <f t="shared" si="7"/>
        <v>51.72</v>
      </c>
      <c r="H214" s="29">
        <v>3.448</v>
      </c>
      <c r="I214" s="60">
        <f t="shared" si="6"/>
        <v>1.724</v>
      </c>
      <c r="J214" s="61">
        <v>1.2067999999999999</v>
      </c>
      <c r="L214" s="23"/>
    </row>
    <row r="215" spans="1:12" x14ac:dyDescent="0.25">
      <c r="A215" s="15">
        <v>211</v>
      </c>
      <c r="B215" s="24" t="s">
        <v>288</v>
      </c>
      <c r="C215" s="25" t="s">
        <v>289</v>
      </c>
      <c r="D215" s="26" t="s">
        <v>13</v>
      </c>
      <c r="E215" s="27">
        <v>12</v>
      </c>
      <c r="F215" s="28">
        <v>10.295</v>
      </c>
      <c r="G215" s="21">
        <f t="shared" si="7"/>
        <v>123.53999999999999</v>
      </c>
      <c r="H215" s="29">
        <v>10.295</v>
      </c>
      <c r="I215" s="60">
        <f t="shared" si="6"/>
        <v>5.1475</v>
      </c>
      <c r="J215" s="61">
        <v>3.6032500000000001</v>
      </c>
      <c r="L215" s="23"/>
    </row>
    <row r="216" spans="1:12" x14ac:dyDescent="0.25">
      <c r="A216" s="15">
        <v>212</v>
      </c>
      <c r="B216" s="30" t="s">
        <v>290</v>
      </c>
      <c r="C216" s="25" t="s">
        <v>291</v>
      </c>
      <c r="D216" s="26" t="s">
        <v>13</v>
      </c>
      <c r="E216" s="27">
        <v>7</v>
      </c>
      <c r="F216" s="28">
        <v>27.7</v>
      </c>
      <c r="G216" s="21">
        <f t="shared" si="7"/>
        <v>193.9</v>
      </c>
      <c r="H216" s="29">
        <v>27.7</v>
      </c>
      <c r="I216" s="60">
        <f t="shared" si="6"/>
        <v>13.85</v>
      </c>
      <c r="J216" s="61">
        <v>9.6950000000000003</v>
      </c>
      <c r="L216" s="23"/>
    </row>
    <row r="217" spans="1:12" x14ac:dyDescent="0.25">
      <c r="A217" s="15">
        <v>213</v>
      </c>
      <c r="B217" s="24" t="s">
        <v>292</v>
      </c>
      <c r="C217" s="25" t="s">
        <v>293</v>
      </c>
      <c r="D217" s="26" t="s">
        <v>13</v>
      </c>
      <c r="E217" s="27">
        <v>15</v>
      </c>
      <c r="F217" s="28">
        <v>31.12</v>
      </c>
      <c r="G217" s="21">
        <f t="shared" si="7"/>
        <v>466.8</v>
      </c>
      <c r="H217" s="29">
        <v>31.12</v>
      </c>
      <c r="I217" s="60">
        <f t="shared" si="6"/>
        <v>15.56</v>
      </c>
      <c r="J217" s="61">
        <v>10.891999999999999</v>
      </c>
      <c r="L217" s="23"/>
    </row>
    <row r="218" spans="1:12" x14ac:dyDescent="0.25">
      <c r="A218" s="15">
        <v>214</v>
      </c>
      <c r="B218" s="24" t="s">
        <v>294</v>
      </c>
      <c r="C218" s="25" t="s">
        <v>295</v>
      </c>
      <c r="D218" s="26" t="s">
        <v>13</v>
      </c>
      <c r="E218" s="27">
        <v>4</v>
      </c>
      <c r="F218" s="28">
        <v>56.533999999999999</v>
      </c>
      <c r="G218" s="21">
        <f t="shared" si="7"/>
        <v>226.136</v>
      </c>
      <c r="H218" s="29">
        <v>56.533999999999999</v>
      </c>
      <c r="I218" s="60">
        <f t="shared" si="6"/>
        <v>28.266999999999999</v>
      </c>
      <c r="J218" s="61">
        <v>19.786899999999999</v>
      </c>
      <c r="L218" s="23"/>
    </row>
    <row r="219" spans="1:12" x14ac:dyDescent="0.25">
      <c r="A219" s="15">
        <v>215</v>
      </c>
      <c r="B219" s="24" t="s">
        <v>296</v>
      </c>
      <c r="C219" s="25" t="s">
        <v>297</v>
      </c>
      <c r="D219" s="26" t="s">
        <v>13</v>
      </c>
      <c r="E219" s="27">
        <v>64</v>
      </c>
      <c r="F219" s="28">
        <v>9.0327999999999999</v>
      </c>
      <c r="G219" s="21">
        <f t="shared" si="7"/>
        <v>578.0992</v>
      </c>
      <c r="H219" s="29">
        <v>9.0327999999999999</v>
      </c>
      <c r="I219" s="60">
        <f t="shared" si="6"/>
        <v>4.5164</v>
      </c>
      <c r="J219" s="61">
        <v>3.1614800000000001</v>
      </c>
      <c r="L219" s="23"/>
    </row>
    <row r="220" spans="1:12" x14ac:dyDescent="0.25">
      <c r="A220" s="15">
        <v>216</v>
      </c>
      <c r="B220" s="24" t="s">
        <v>298</v>
      </c>
      <c r="C220" s="25" t="s">
        <v>299</v>
      </c>
      <c r="D220" s="26" t="s">
        <v>13</v>
      </c>
      <c r="E220" s="27">
        <v>100</v>
      </c>
      <c r="F220" s="28">
        <v>22.352</v>
      </c>
      <c r="G220" s="21">
        <f t="shared" si="7"/>
        <v>2235.1999999999998</v>
      </c>
      <c r="H220" s="29">
        <v>22.352</v>
      </c>
      <c r="I220" s="60">
        <f t="shared" si="6"/>
        <v>11.176</v>
      </c>
      <c r="J220" s="61">
        <v>7.8231999999999999</v>
      </c>
      <c r="L220" s="23"/>
    </row>
    <row r="221" spans="1:12" x14ac:dyDescent="0.25">
      <c r="A221" s="15">
        <v>217</v>
      </c>
      <c r="B221" s="30" t="s">
        <v>300</v>
      </c>
      <c r="C221" s="25" t="s">
        <v>301</v>
      </c>
      <c r="D221" s="26" t="s">
        <v>13</v>
      </c>
      <c r="E221" s="27">
        <v>20</v>
      </c>
      <c r="F221" s="28">
        <v>40.46</v>
      </c>
      <c r="G221" s="21">
        <f t="shared" si="7"/>
        <v>809.2</v>
      </c>
      <c r="H221" s="29">
        <v>40.46</v>
      </c>
      <c r="I221" s="60">
        <f t="shared" si="6"/>
        <v>20.23</v>
      </c>
      <c r="J221" s="61">
        <v>14.161000000000001</v>
      </c>
      <c r="L221" s="23"/>
    </row>
    <row r="222" spans="1:12" x14ac:dyDescent="0.25">
      <c r="A222" s="15">
        <v>218</v>
      </c>
      <c r="B222" s="24" t="s">
        <v>302</v>
      </c>
      <c r="C222" s="25" t="s">
        <v>303</v>
      </c>
      <c r="D222" s="26" t="s">
        <v>13</v>
      </c>
      <c r="E222" s="27">
        <v>30</v>
      </c>
      <c r="F222" s="28">
        <v>3.2559999999999998</v>
      </c>
      <c r="G222" s="21">
        <f t="shared" si="7"/>
        <v>97.679999999999993</v>
      </c>
      <c r="H222" s="29">
        <v>3.2559999999999998</v>
      </c>
      <c r="I222" s="60">
        <f t="shared" si="6"/>
        <v>1.6279999999999999</v>
      </c>
      <c r="J222" s="61">
        <v>1.1395999999999999</v>
      </c>
      <c r="L222" s="23"/>
    </row>
    <row r="223" spans="1:12" x14ac:dyDescent="0.25">
      <c r="A223" s="15">
        <v>219</v>
      </c>
      <c r="B223" s="24">
        <v>842123810500</v>
      </c>
      <c r="C223" s="25" t="s">
        <v>304</v>
      </c>
      <c r="D223" s="26" t="s">
        <v>13</v>
      </c>
      <c r="E223" s="27">
        <v>3</v>
      </c>
      <c r="F223" s="28">
        <v>0</v>
      </c>
      <c r="G223" s="21">
        <f t="shared" si="7"/>
        <v>0</v>
      </c>
      <c r="H223" s="29">
        <v>15</v>
      </c>
      <c r="I223" s="60">
        <f t="shared" si="6"/>
        <v>7.5</v>
      </c>
      <c r="J223" s="61">
        <v>5.25</v>
      </c>
      <c r="L223" s="23"/>
    </row>
    <row r="224" spans="1:12" x14ac:dyDescent="0.25">
      <c r="A224" s="15">
        <v>220</v>
      </c>
      <c r="B224" s="24">
        <v>842123925400</v>
      </c>
      <c r="C224" s="25" t="s">
        <v>305</v>
      </c>
      <c r="D224" s="26" t="s">
        <v>13</v>
      </c>
      <c r="E224" s="27">
        <v>1</v>
      </c>
      <c r="F224" s="28">
        <v>0</v>
      </c>
      <c r="G224" s="21">
        <f t="shared" si="7"/>
        <v>0</v>
      </c>
      <c r="H224" s="29">
        <v>9</v>
      </c>
      <c r="I224" s="60">
        <f t="shared" si="6"/>
        <v>4.5</v>
      </c>
      <c r="J224" s="61">
        <v>3.15</v>
      </c>
      <c r="L224" s="23"/>
    </row>
    <row r="225" spans="1:12" x14ac:dyDescent="0.25">
      <c r="A225" s="15">
        <v>221</v>
      </c>
      <c r="B225" s="24">
        <v>842129994300</v>
      </c>
      <c r="C225" s="25" t="s">
        <v>306</v>
      </c>
      <c r="D225" s="26" t="s">
        <v>13</v>
      </c>
      <c r="E225" s="27">
        <v>3</v>
      </c>
      <c r="F225" s="28">
        <v>0</v>
      </c>
      <c r="G225" s="21">
        <f t="shared" si="7"/>
        <v>0</v>
      </c>
      <c r="H225" s="29">
        <v>15</v>
      </c>
      <c r="I225" s="60">
        <f t="shared" si="6"/>
        <v>7.5</v>
      </c>
      <c r="J225" s="61">
        <v>5.25</v>
      </c>
      <c r="L225" s="23"/>
    </row>
    <row r="226" spans="1:12" x14ac:dyDescent="0.25">
      <c r="A226" s="15">
        <v>222</v>
      </c>
      <c r="B226" s="24">
        <v>842131208700</v>
      </c>
      <c r="C226" s="25" t="s">
        <v>307</v>
      </c>
      <c r="D226" s="26" t="s">
        <v>13</v>
      </c>
      <c r="E226" s="27">
        <v>9</v>
      </c>
      <c r="F226" s="28">
        <v>0</v>
      </c>
      <c r="G226" s="21">
        <f t="shared" si="7"/>
        <v>0</v>
      </c>
      <c r="H226" s="29">
        <v>40</v>
      </c>
      <c r="I226" s="60">
        <f t="shared" si="6"/>
        <v>20</v>
      </c>
      <c r="J226" s="61">
        <v>14</v>
      </c>
      <c r="L226" s="23"/>
    </row>
    <row r="227" spans="1:12" x14ac:dyDescent="0.25">
      <c r="A227" s="15">
        <v>223</v>
      </c>
      <c r="B227" s="30">
        <v>842131954800</v>
      </c>
      <c r="C227" s="25" t="s">
        <v>308</v>
      </c>
      <c r="D227" s="26" t="s">
        <v>13</v>
      </c>
      <c r="E227" s="27">
        <v>1</v>
      </c>
      <c r="F227" s="28">
        <v>0</v>
      </c>
      <c r="G227" s="21">
        <f t="shared" si="7"/>
        <v>0</v>
      </c>
      <c r="H227" s="29">
        <v>3.2</v>
      </c>
      <c r="I227" s="60">
        <f t="shared" si="6"/>
        <v>1.6</v>
      </c>
      <c r="J227" s="61">
        <v>1.1200000000000001</v>
      </c>
      <c r="L227" s="23"/>
    </row>
    <row r="228" spans="1:12" x14ac:dyDescent="0.25">
      <c r="A228" s="15">
        <v>224</v>
      </c>
      <c r="B228" s="24">
        <v>843142461900</v>
      </c>
      <c r="C228" s="25" t="s">
        <v>309</v>
      </c>
      <c r="D228" s="26" t="s">
        <v>13</v>
      </c>
      <c r="E228" s="27">
        <v>1</v>
      </c>
      <c r="F228" s="28">
        <v>39.21</v>
      </c>
      <c r="G228" s="21">
        <f t="shared" si="7"/>
        <v>39.21</v>
      </c>
      <c r="H228" s="29">
        <v>39.21</v>
      </c>
      <c r="I228" s="60">
        <f t="shared" si="6"/>
        <v>19.605</v>
      </c>
      <c r="J228" s="61">
        <v>13.723500000000001</v>
      </c>
      <c r="L228" s="23"/>
    </row>
    <row r="229" spans="1:12" x14ac:dyDescent="0.25">
      <c r="A229" s="15">
        <v>225</v>
      </c>
      <c r="B229" s="30">
        <v>843142505900</v>
      </c>
      <c r="C229" s="25" t="s">
        <v>310</v>
      </c>
      <c r="D229" s="26" t="s">
        <v>13</v>
      </c>
      <c r="E229" s="27">
        <v>1</v>
      </c>
      <c r="F229" s="28">
        <v>127.1</v>
      </c>
      <c r="G229" s="21">
        <f t="shared" si="7"/>
        <v>127.1</v>
      </c>
      <c r="H229" s="29">
        <v>127.1</v>
      </c>
      <c r="I229" s="60">
        <f t="shared" si="6"/>
        <v>63.55</v>
      </c>
      <c r="J229" s="61">
        <v>44.484999999999999</v>
      </c>
      <c r="L229" s="23"/>
    </row>
    <row r="230" spans="1:12" x14ac:dyDescent="0.25">
      <c r="A230" s="15">
        <v>226</v>
      </c>
      <c r="B230" s="24">
        <v>843142826100</v>
      </c>
      <c r="C230" s="25" t="s">
        <v>311</v>
      </c>
      <c r="D230" s="26" t="s">
        <v>13</v>
      </c>
      <c r="E230" s="27">
        <v>2</v>
      </c>
      <c r="F230" s="28">
        <v>9.3000000000000007</v>
      </c>
      <c r="G230" s="21">
        <f t="shared" si="7"/>
        <v>18.600000000000001</v>
      </c>
      <c r="H230" s="29">
        <v>9.3000000000000007</v>
      </c>
      <c r="I230" s="60">
        <f t="shared" si="6"/>
        <v>4.6500000000000004</v>
      </c>
      <c r="J230" s="61">
        <v>3.2550000000000003</v>
      </c>
      <c r="L230" s="23"/>
    </row>
    <row r="231" spans="1:12" x14ac:dyDescent="0.25">
      <c r="A231" s="15">
        <v>227</v>
      </c>
      <c r="B231" s="24">
        <v>840890400400</v>
      </c>
      <c r="C231" s="25" t="s">
        <v>312</v>
      </c>
      <c r="D231" s="26" t="s">
        <v>13</v>
      </c>
      <c r="E231" s="27">
        <v>9</v>
      </c>
      <c r="F231" s="28">
        <v>0</v>
      </c>
      <c r="G231" s="21">
        <f t="shared" si="7"/>
        <v>0</v>
      </c>
      <c r="H231" s="29">
        <v>9</v>
      </c>
      <c r="I231" s="60">
        <f t="shared" si="6"/>
        <v>4.5</v>
      </c>
      <c r="J231" s="61">
        <v>3.15</v>
      </c>
      <c r="L231" s="23"/>
    </row>
    <row r="232" spans="1:12" x14ac:dyDescent="0.25">
      <c r="A232" s="15">
        <v>228</v>
      </c>
      <c r="B232" s="24">
        <v>840999520600</v>
      </c>
      <c r="C232" s="25" t="s">
        <v>313</v>
      </c>
      <c r="D232" s="26" t="s">
        <v>13</v>
      </c>
      <c r="E232" s="27">
        <v>10</v>
      </c>
      <c r="F232" s="28">
        <v>6.4169999999999998</v>
      </c>
      <c r="G232" s="21">
        <f t="shared" si="7"/>
        <v>64.17</v>
      </c>
      <c r="H232" s="29">
        <v>6.4169999999999998</v>
      </c>
      <c r="I232" s="60">
        <f t="shared" si="6"/>
        <v>3.2084999999999999</v>
      </c>
      <c r="J232" s="61">
        <v>2.2459500000000001</v>
      </c>
      <c r="L232" s="23"/>
    </row>
    <row r="233" spans="1:12" x14ac:dyDescent="0.25">
      <c r="A233" s="15">
        <v>229</v>
      </c>
      <c r="B233" s="24">
        <v>840999540800</v>
      </c>
      <c r="C233" s="25" t="s">
        <v>314</v>
      </c>
      <c r="D233" s="26" t="s">
        <v>13</v>
      </c>
      <c r="E233" s="27">
        <v>3</v>
      </c>
      <c r="F233" s="28">
        <v>95.583299999999994</v>
      </c>
      <c r="G233" s="21">
        <f t="shared" si="7"/>
        <v>286.74989999999997</v>
      </c>
      <c r="H233" s="29">
        <v>95.583299999999994</v>
      </c>
      <c r="I233" s="60">
        <f t="shared" si="6"/>
        <v>47.791649999999997</v>
      </c>
      <c r="J233" s="61">
        <v>33.454155</v>
      </c>
      <c r="L233" s="23"/>
    </row>
    <row r="234" spans="1:12" x14ac:dyDescent="0.25">
      <c r="A234" s="15">
        <v>230</v>
      </c>
      <c r="B234" s="30">
        <v>840999544000</v>
      </c>
      <c r="C234" s="25" t="s">
        <v>315</v>
      </c>
      <c r="D234" s="26" t="s">
        <v>13</v>
      </c>
      <c r="E234" s="27">
        <v>1</v>
      </c>
      <c r="F234" s="28">
        <v>55.8</v>
      </c>
      <c r="G234" s="21">
        <f t="shared" si="7"/>
        <v>55.8</v>
      </c>
      <c r="H234" s="29">
        <v>55.8</v>
      </c>
      <c r="I234" s="60">
        <f t="shared" si="6"/>
        <v>27.9</v>
      </c>
      <c r="J234" s="61">
        <v>19.53</v>
      </c>
      <c r="L234" s="23"/>
    </row>
    <row r="235" spans="1:12" x14ac:dyDescent="0.25">
      <c r="A235" s="15">
        <v>231</v>
      </c>
      <c r="B235" s="24">
        <v>840999547400</v>
      </c>
      <c r="C235" s="25" t="s">
        <v>316</v>
      </c>
      <c r="D235" s="26" t="s">
        <v>13</v>
      </c>
      <c r="E235" s="27">
        <v>1</v>
      </c>
      <c r="F235" s="28">
        <v>485.4</v>
      </c>
      <c r="G235" s="21">
        <f t="shared" si="7"/>
        <v>485.4</v>
      </c>
      <c r="H235" s="29">
        <v>485.4</v>
      </c>
      <c r="I235" s="60">
        <f t="shared" si="6"/>
        <v>242.7</v>
      </c>
      <c r="J235" s="61">
        <v>169.89</v>
      </c>
      <c r="L235" s="23"/>
    </row>
    <row r="236" spans="1:12" x14ac:dyDescent="0.25">
      <c r="A236" s="15">
        <v>232</v>
      </c>
      <c r="B236" s="24">
        <v>841360900016</v>
      </c>
      <c r="C236" s="25" t="s">
        <v>317</v>
      </c>
      <c r="D236" s="26" t="s">
        <v>13</v>
      </c>
      <c r="E236" s="27">
        <v>1</v>
      </c>
      <c r="F236" s="28">
        <v>0</v>
      </c>
      <c r="G236" s="21">
        <f t="shared" si="7"/>
        <v>0</v>
      </c>
      <c r="H236" s="29">
        <v>45</v>
      </c>
      <c r="I236" s="60">
        <f t="shared" si="6"/>
        <v>22.5</v>
      </c>
      <c r="J236" s="61">
        <v>15.75</v>
      </c>
      <c r="L236" s="23"/>
    </row>
    <row r="237" spans="1:12" x14ac:dyDescent="0.25">
      <c r="A237" s="15">
        <v>233</v>
      </c>
      <c r="B237" s="24">
        <v>842123961400</v>
      </c>
      <c r="C237" s="25" t="s">
        <v>318</v>
      </c>
      <c r="D237" s="26" t="s">
        <v>13</v>
      </c>
      <c r="E237" s="27">
        <v>1</v>
      </c>
      <c r="F237" s="28">
        <v>0</v>
      </c>
      <c r="G237" s="21">
        <f t="shared" si="7"/>
        <v>0</v>
      </c>
      <c r="H237" s="29">
        <v>12</v>
      </c>
      <c r="I237" s="60">
        <f t="shared" si="6"/>
        <v>6</v>
      </c>
      <c r="J237" s="61">
        <v>4.2</v>
      </c>
      <c r="L237" s="23"/>
    </row>
    <row r="238" spans="1:12" x14ac:dyDescent="0.25">
      <c r="A238" s="15">
        <v>234</v>
      </c>
      <c r="B238" s="24">
        <v>842131993300</v>
      </c>
      <c r="C238" s="25" t="s">
        <v>319</v>
      </c>
      <c r="D238" s="26" t="s">
        <v>13</v>
      </c>
      <c r="E238" s="27">
        <v>1</v>
      </c>
      <c r="F238" s="28">
        <v>7.1</v>
      </c>
      <c r="G238" s="21">
        <f t="shared" si="7"/>
        <v>7.1</v>
      </c>
      <c r="H238" s="29">
        <v>7.1</v>
      </c>
      <c r="I238" s="60">
        <f t="shared" si="6"/>
        <v>3.55</v>
      </c>
      <c r="J238" s="61">
        <v>2.4849999999999999</v>
      </c>
      <c r="L238" s="23"/>
    </row>
    <row r="239" spans="1:12" x14ac:dyDescent="0.25">
      <c r="A239" s="15">
        <v>235</v>
      </c>
      <c r="B239" s="24">
        <v>843139902401</v>
      </c>
      <c r="C239" s="25" t="s">
        <v>320</v>
      </c>
      <c r="D239" s="26" t="s">
        <v>13</v>
      </c>
      <c r="E239" s="27">
        <v>2</v>
      </c>
      <c r="F239" s="28">
        <v>0</v>
      </c>
      <c r="G239" s="21">
        <f t="shared" si="7"/>
        <v>0</v>
      </c>
      <c r="H239" s="29">
        <v>28</v>
      </c>
      <c r="I239" s="60">
        <f t="shared" si="6"/>
        <v>14</v>
      </c>
      <c r="J239" s="61">
        <v>9.8000000000000007</v>
      </c>
      <c r="L239" s="23"/>
    </row>
    <row r="240" spans="1:12" x14ac:dyDescent="0.25">
      <c r="A240" s="15">
        <v>236</v>
      </c>
      <c r="B240" s="30">
        <v>843139902510</v>
      </c>
      <c r="C240" s="25" t="s">
        <v>321</v>
      </c>
      <c r="D240" s="26" t="s">
        <v>13</v>
      </c>
      <c r="E240" s="27">
        <v>6</v>
      </c>
      <c r="F240" s="28">
        <v>42.390599999999999</v>
      </c>
      <c r="G240" s="21">
        <f t="shared" si="7"/>
        <v>254.34359999999998</v>
      </c>
      <c r="H240" s="29">
        <v>42.390599999999999</v>
      </c>
      <c r="I240" s="60">
        <f t="shared" si="6"/>
        <v>21.1953</v>
      </c>
      <c r="J240" s="61">
        <v>14.83671</v>
      </c>
      <c r="L240" s="23"/>
    </row>
    <row r="241" spans="1:12" x14ac:dyDescent="0.25">
      <c r="A241" s="15">
        <v>237</v>
      </c>
      <c r="B241" s="24">
        <v>843139902571</v>
      </c>
      <c r="C241" s="25" t="s">
        <v>322</v>
      </c>
      <c r="D241" s="26" t="s">
        <v>13</v>
      </c>
      <c r="E241" s="27">
        <v>2</v>
      </c>
      <c r="F241" s="28">
        <v>0</v>
      </c>
      <c r="G241" s="21">
        <f t="shared" si="7"/>
        <v>0</v>
      </c>
      <c r="H241" s="29">
        <v>104</v>
      </c>
      <c r="I241" s="60">
        <f t="shared" si="6"/>
        <v>52</v>
      </c>
      <c r="J241" s="61">
        <v>36.4</v>
      </c>
      <c r="L241" s="23"/>
    </row>
    <row r="242" spans="1:12" x14ac:dyDescent="0.25">
      <c r="A242" s="15">
        <v>238</v>
      </c>
      <c r="B242" s="24">
        <v>843143024200</v>
      </c>
      <c r="C242" s="25" t="s">
        <v>323</v>
      </c>
      <c r="D242" s="26" t="s">
        <v>13</v>
      </c>
      <c r="E242" s="27">
        <v>1</v>
      </c>
      <c r="F242" s="28">
        <v>3173</v>
      </c>
      <c r="G242" s="21">
        <f t="shared" si="7"/>
        <v>3173</v>
      </c>
      <c r="H242" s="29">
        <v>3173</v>
      </c>
      <c r="I242" s="60">
        <f t="shared" si="6"/>
        <v>1586.5</v>
      </c>
      <c r="J242" s="61">
        <v>1110.55</v>
      </c>
      <c r="L242" s="23"/>
    </row>
    <row r="243" spans="1:12" x14ac:dyDescent="0.25">
      <c r="A243" s="15">
        <v>239</v>
      </c>
      <c r="B243" s="24">
        <v>843143024400</v>
      </c>
      <c r="C243" s="25" t="s">
        <v>324</v>
      </c>
      <c r="D243" s="26" t="s">
        <v>13</v>
      </c>
      <c r="E243" s="27">
        <v>1</v>
      </c>
      <c r="F243" s="28">
        <v>1937.5</v>
      </c>
      <c r="G243" s="21">
        <f t="shared" si="7"/>
        <v>1937.5</v>
      </c>
      <c r="H243" s="29">
        <v>1937.5</v>
      </c>
      <c r="I243" s="60">
        <f t="shared" si="6"/>
        <v>968.75</v>
      </c>
      <c r="J243" s="61">
        <v>678.125</v>
      </c>
      <c r="L243" s="23"/>
    </row>
    <row r="244" spans="1:12" x14ac:dyDescent="0.25">
      <c r="A244" s="15">
        <v>240</v>
      </c>
      <c r="B244" s="24">
        <v>843143055200</v>
      </c>
      <c r="C244" s="25" t="s">
        <v>325</v>
      </c>
      <c r="D244" s="26" t="s">
        <v>13</v>
      </c>
      <c r="E244" s="27">
        <v>2</v>
      </c>
      <c r="F244" s="28">
        <v>0</v>
      </c>
      <c r="G244" s="21">
        <f t="shared" si="7"/>
        <v>0</v>
      </c>
      <c r="H244" s="29">
        <v>140</v>
      </c>
      <c r="I244" s="60">
        <f t="shared" si="6"/>
        <v>70</v>
      </c>
      <c r="J244" s="61">
        <v>49</v>
      </c>
      <c r="L244" s="23"/>
    </row>
    <row r="245" spans="1:12" x14ac:dyDescent="0.25">
      <c r="A245" s="15">
        <v>241</v>
      </c>
      <c r="B245" s="24">
        <v>843143668700</v>
      </c>
      <c r="C245" s="25" t="s">
        <v>326</v>
      </c>
      <c r="D245" s="26" t="s">
        <v>13</v>
      </c>
      <c r="E245" s="27">
        <v>1</v>
      </c>
      <c r="F245" s="28">
        <v>0</v>
      </c>
      <c r="G245" s="21">
        <f t="shared" si="7"/>
        <v>0</v>
      </c>
      <c r="H245" s="29">
        <v>25</v>
      </c>
      <c r="I245" s="60">
        <f t="shared" si="6"/>
        <v>12.5</v>
      </c>
      <c r="J245" s="61">
        <v>8.75</v>
      </c>
      <c r="L245" s="23"/>
    </row>
    <row r="246" spans="1:12" x14ac:dyDescent="0.25">
      <c r="A246" s="15">
        <v>242</v>
      </c>
      <c r="B246" s="24">
        <v>843143744800</v>
      </c>
      <c r="C246" s="25" t="s">
        <v>327</v>
      </c>
      <c r="D246" s="26" t="s">
        <v>13</v>
      </c>
      <c r="E246" s="27">
        <v>1</v>
      </c>
      <c r="F246" s="28">
        <v>179.62</v>
      </c>
      <c r="G246" s="21">
        <f t="shared" si="7"/>
        <v>179.62</v>
      </c>
      <c r="H246" s="29">
        <v>179.62</v>
      </c>
      <c r="I246" s="60">
        <f t="shared" si="6"/>
        <v>89.81</v>
      </c>
      <c r="J246" s="61">
        <v>62.867000000000004</v>
      </c>
      <c r="L246" s="23"/>
    </row>
    <row r="247" spans="1:12" x14ac:dyDescent="0.25">
      <c r="A247" s="15">
        <v>243</v>
      </c>
      <c r="B247" s="24">
        <v>843143745000</v>
      </c>
      <c r="C247" s="25" t="s">
        <v>328</v>
      </c>
      <c r="D247" s="26" t="s">
        <v>13</v>
      </c>
      <c r="E247" s="27">
        <v>2</v>
      </c>
      <c r="F247" s="28">
        <v>0</v>
      </c>
      <c r="G247" s="21">
        <f t="shared" si="7"/>
        <v>0</v>
      </c>
      <c r="H247" s="29">
        <v>206</v>
      </c>
      <c r="I247" s="60">
        <f t="shared" si="6"/>
        <v>103</v>
      </c>
      <c r="J247" s="61">
        <v>72.099999999999994</v>
      </c>
      <c r="L247" s="23"/>
    </row>
    <row r="248" spans="1:12" x14ac:dyDescent="0.25">
      <c r="A248" s="15">
        <v>244</v>
      </c>
      <c r="B248" s="24">
        <v>843143886900</v>
      </c>
      <c r="C248" s="25" t="s">
        <v>329</v>
      </c>
      <c r="D248" s="26" t="s">
        <v>13</v>
      </c>
      <c r="E248" s="27">
        <v>2</v>
      </c>
      <c r="F248" s="28">
        <v>832.53499999999997</v>
      </c>
      <c r="G248" s="21">
        <f t="shared" si="7"/>
        <v>1665.07</v>
      </c>
      <c r="H248" s="29">
        <v>832.53499999999997</v>
      </c>
      <c r="I248" s="60">
        <f t="shared" si="6"/>
        <v>416.26749999999998</v>
      </c>
      <c r="J248" s="61">
        <v>291.38724999999999</v>
      </c>
      <c r="L248" s="23"/>
    </row>
    <row r="249" spans="1:12" x14ac:dyDescent="0.25">
      <c r="A249" s="15">
        <v>245</v>
      </c>
      <c r="B249" s="24">
        <v>843143888900</v>
      </c>
      <c r="C249" s="25" t="s">
        <v>330</v>
      </c>
      <c r="D249" s="26" t="s">
        <v>13</v>
      </c>
      <c r="E249" s="27">
        <v>1</v>
      </c>
      <c r="F249" s="28">
        <v>0</v>
      </c>
      <c r="G249" s="21">
        <f t="shared" si="7"/>
        <v>0</v>
      </c>
      <c r="H249" s="29">
        <v>52</v>
      </c>
      <c r="I249" s="60">
        <f t="shared" si="6"/>
        <v>26</v>
      </c>
      <c r="J249" s="61">
        <v>18.2</v>
      </c>
      <c r="L249" s="23"/>
    </row>
    <row r="250" spans="1:12" x14ac:dyDescent="0.25">
      <c r="A250" s="15">
        <v>246</v>
      </c>
      <c r="B250" s="24">
        <v>843149800854</v>
      </c>
      <c r="C250" s="25" t="s">
        <v>331</v>
      </c>
      <c r="D250" s="26" t="s">
        <v>13</v>
      </c>
      <c r="E250" s="27">
        <v>4</v>
      </c>
      <c r="F250" s="28">
        <v>0</v>
      </c>
      <c r="G250" s="21">
        <f t="shared" si="7"/>
        <v>0</v>
      </c>
      <c r="H250" s="29">
        <v>220</v>
      </c>
      <c r="I250" s="60">
        <f t="shared" si="6"/>
        <v>110</v>
      </c>
      <c r="J250" s="61">
        <v>77</v>
      </c>
      <c r="L250" s="23"/>
    </row>
    <row r="251" spans="1:12" x14ac:dyDescent="0.25">
      <c r="A251" s="15">
        <v>247</v>
      </c>
      <c r="B251" s="24">
        <v>843149800855</v>
      </c>
      <c r="C251" s="25" t="s">
        <v>332</v>
      </c>
      <c r="D251" s="26" t="s">
        <v>13</v>
      </c>
      <c r="E251" s="27">
        <v>1</v>
      </c>
      <c r="F251" s="28">
        <v>0</v>
      </c>
      <c r="G251" s="21">
        <f t="shared" si="7"/>
        <v>0</v>
      </c>
      <c r="H251" s="29">
        <v>180</v>
      </c>
      <c r="I251" s="60">
        <f t="shared" si="6"/>
        <v>90</v>
      </c>
      <c r="J251" s="61">
        <v>63</v>
      </c>
      <c r="L251" s="23"/>
    </row>
    <row r="252" spans="1:12" x14ac:dyDescent="0.25">
      <c r="A252" s="15">
        <v>248</v>
      </c>
      <c r="B252" s="24">
        <v>843149802644</v>
      </c>
      <c r="C252" s="25" t="s">
        <v>333</v>
      </c>
      <c r="D252" s="26" t="s">
        <v>13</v>
      </c>
      <c r="E252" s="27">
        <v>10</v>
      </c>
      <c r="F252" s="28">
        <v>18.7</v>
      </c>
      <c r="G252" s="21">
        <f t="shared" si="7"/>
        <v>187</v>
      </c>
      <c r="H252" s="29">
        <v>18.7</v>
      </c>
      <c r="I252" s="60">
        <f t="shared" si="6"/>
        <v>9.35</v>
      </c>
      <c r="J252" s="61">
        <v>6.5449999999999999</v>
      </c>
      <c r="L252" s="23"/>
    </row>
    <row r="253" spans="1:12" x14ac:dyDescent="0.25">
      <c r="A253" s="15">
        <v>249</v>
      </c>
      <c r="B253" s="30">
        <v>848210201200</v>
      </c>
      <c r="C253" s="25" t="s">
        <v>334</v>
      </c>
      <c r="D253" s="26" t="s">
        <v>13</v>
      </c>
      <c r="E253" s="27">
        <v>2</v>
      </c>
      <c r="F253" s="28">
        <v>7.2675000000000001</v>
      </c>
      <c r="G253" s="21">
        <f t="shared" si="7"/>
        <v>14.535</v>
      </c>
      <c r="H253" s="29">
        <v>7.2675000000000001</v>
      </c>
      <c r="I253" s="60">
        <f t="shared" si="6"/>
        <v>3.63375</v>
      </c>
      <c r="J253" s="61">
        <v>2.543625</v>
      </c>
      <c r="L253" s="23"/>
    </row>
    <row r="254" spans="1:12" x14ac:dyDescent="0.25">
      <c r="A254" s="15">
        <v>250</v>
      </c>
      <c r="B254" s="24">
        <v>848210202000</v>
      </c>
      <c r="C254" s="25" t="s">
        <v>335</v>
      </c>
      <c r="D254" s="26" t="s">
        <v>13</v>
      </c>
      <c r="E254" s="27">
        <v>2</v>
      </c>
      <c r="F254" s="28">
        <v>0</v>
      </c>
      <c r="G254" s="21">
        <f t="shared" si="7"/>
        <v>0</v>
      </c>
      <c r="H254" s="29">
        <v>10</v>
      </c>
      <c r="I254" s="60">
        <f t="shared" si="6"/>
        <v>5</v>
      </c>
      <c r="J254" s="61">
        <v>3.5</v>
      </c>
      <c r="L254" s="23"/>
    </row>
    <row r="255" spans="1:12" x14ac:dyDescent="0.25">
      <c r="A255" s="15">
        <v>251</v>
      </c>
      <c r="B255" s="24">
        <v>848210820100</v>
      </c>
      <c r="C255" s="25" t="s">
        <v>336</v>
      </c>
      <c r="D255" s="26" t="s">
        <v>13</v>
      </c>
      <c r="E255" s="27">
        <v>1</v>
      </c>
      <c r="F255" s="28">
        <v>0</v>
      </c>
      <c r="G255" s="21">
        <f t="shared" si="7"/>
        <v>0</v>
      </c>
      <c r="H255" s="29">
        <v>12</v>
      </c>
      <c r="I255" s="60">
        <f t="shared" si="6"/>
        <v>6</v>
      </c>
      <c r="J255" s="61">
        <v>4.2</v>
      </c>
      <c r="L255" s="23"/>
    </row>
    <row r="256" spans="1:12" x14ac:dyDescent="0.25">
      <c r="A256" s="15">
        <v>252</v>
      </c>
      <c r="B256" s="24">
        <v>848220305900</v>
      </c>
      <c r="C256" s="25" t="s">
        <v>337</v>
      </c>
      <c r="D256" s="26" t="s">
        <v>13</v>
      </c>
      <c r="E256" s="27">
        <v>4</v>
      </c>
      <c r="F256" s="28">
        <v>178.72499999999999</v>
      </c>
      <c r="G256" s="21">
        <f t="shared" si="7"/>
        <v>714.9</v>
      </c>
      <c r="H256" s="29">
        <v>178.72499999999999</v>
      </c>
      <c r="I256" s="60">
        <f t="shared" si="6"/>
        <v>89.362499999999997</v>
      </c>
      <c r="J256" s="61">
        <v>62.553749999999994</v>
      </c>
      <c r="L256" s="23"/>
    </row>
    <row r="257" spans="1:12" x14ac:dyDescent="0.25">
      <c r="A257" s="15">
        <v>253</v>
      </c>
      <c r="B257" s="24">
        <v>848230100900</v>
      </c>
      <c r="C257" s="25" t="s">
        <v>338</v>
      </c>
      <c r="D257" s="26" t="s">
        <v>13</v>
      </c>
      <c r="E257" s="27">
        <v>2</v>
      </c>
      <c r="F257" s="28">
        <v>0</v>
      </c>
      <c r="G257" s="21">
        <f t="shared" si="7"/>
        <v>0</v>
      </c>
      <c r="H257" s="29">
        <v>31.5</v>
      </c>
      <c r="I257" s="60">
        <f t="shared" si="6"/>
        <v>15.75</v>
      </c>
      <c r="J257" s="61">
        <v>11.025</v>
      </c>
      <c r="L257" s="23"/>
    </row>
    <row r="258" spans="1:12" x14ac:dyDescent="0.25">
      <c r="A258" s="15">
        <v>254</v>
      </c>
      <c r="B258" s="24">
        <v>848250103600</v>
      </c>
      <c r="C258" s="25" t="s">
        <v>339</v>
      </c>
      <c r="D258" s="26" t="s">
        <v>13</v>
      </c>
      <c r="E258" s="27">
        <v>2</v>
      </c>
      <c r="F258" s="28">
        <v>0</v>
      </c>
      <c r="G258" s="21">
        <f t="shared" si="7"/>
        <v>0</v>
      </c>
      <c r="H258" s="29">
        <v>31.5</v>
      </c>
      <c r="I258" s="60">
        <f t="shared" si="6"/>
        <v>15.75</v>
      </c>
      <c r="J258" s="61">
        <v>11.025</v>
      </c>
      <c r="L258" s="23"/>
    </row>
    <row r="259" spans="1:12" x14ac:dyDescent="0.25">
      <c r="A259" s="15">
        <v>255</v>
      </c>
      <c r="B259" s="24">
        <v>848250404900</v>
      </c>
      <c r="C259" s="25" t="s">
        <v>340</v>
      </c>
      <c r="D259" s="26" t="s">
        <v>13</v>
      </c>
      <c r="E259" s="27">
        <v>10</v>
      </c>
      <c r="F259" s="28">
        <v>73.400000000000006</v>
      </c>
      <c r="G259" s="21">
        <f t="shared" si="7"/>
        <v>734</v>
      </c>
      <c r="H259" s="29">
        <v>73.400000000000006</v>
      </c>
      <c r="I259" s="60">
        <f t="shared" si="6"/>
        <v>36.700000000000003</v>
      </c>
      <c r="J259" s="61">
        <v>25.690000000000005</v>
      </c>
      <c r="L259" s="23"/>
    </row>
    <row r="260" spans="1:12" x14ac:dyDescent="0.25">
      <c r="A260" s="15">
        <v>256</v>
      </c>
      <c r="B260" s="24" t="s">
        <v>341</v>
      </c>
      <c r="C260" s="25" t="s">
        <v>342</v>
      </c>
      <c r="D260" s="26" t="s">
        <v>13</v>
      </c>
      <c r="E260" s="27">
        <v>8</v>
      </c>
      <c r="F260" s="28">
        <v>29.367000000000001</v>
      </c>
      <c r="G260" s="21">
        <f t="shared" si="7"/>
        <v>234.93600000000001</v>
      </c>
      <c r="H260" s="29">
        <v>29.367000000000001</v>
      </c>
      <c r="I260" s="60">
        <f t="shared" si="6"/>
        <v>14.6835</v>
      </c>
      <c r="J260" s="61">
        <v>10.278449999999999</v>
      </c>
      <c r="L260" s="23"/>
    </row>
    <row r="261" spans="1:12" x14ac:dyDescent="0.25">
      <c r="A261" s="15">
        <v>257</v>
      </c>
      <c r="B261" s="24" t="s">
        <v>343</v>
      </c>
      <c r="C261" s="25" t="s">
        <v>344</v>
      </c>
      <c r="D261" s="26" t="s">
        <v>13</v>
      </c>
      <c r="E261" s="27">
        <v>8</v>
      </c>
      <c r="F261" s="28">
        <v>6.84</v>
      </c>
      <c r="G261" s="21">
        <f t="shared" si="7"/>
        <v>54.72</v>
      </c>
      <c r="H261" s="29">
        <v>6.84</v>
      </c>
      <c r="I261" s="60">
        <f t="shared" ref="I261:I324" si="8">H261/2</f>
        <v>3.42</v>
      </c>
      <c r="J261" s="61">
        <v>2.3940000000000001</v>
      </c>
      <c r="L261" s="23"/>
    </row>
    <row r="262" spans="1:12" x14ac:dyDescent="0.25">
      <c r="A262" s="15">
        <v>258</v>
      </c>
      <c r="B262" s="24" t="s">
        <v>345</v>
      </c>
      <c r="C262" s="25" t="s">
        <v>346</v>
      </c>
      <c r="D262" s="26" t="s">
        <v>13</v>
      </c>
      <c r="E262" s="27">
        <v>8</v>
      </c>
      <c r="F262" s="28">
        <v>31.5</v>
      </c>
      <c r="G262" s="21">
        <f t="shared" ref="G262:G325" si="9">E262*F262</f>
        <v>252</v>
      </c>
      <c r="H262" s="29">
        <v>31.5</v>
      </c>
      <c r="I262" s="60">
        <f t="shared" si="8"/>
        <v>15.75</v>
      </c>
      <c r="J262" s="61">
        <v>11.025</v>
      </c>
      <c r="L262" s="23"/>
    </row>
    <row r="263" spans="1:12" x14ac:dyDescent="0.25">
      <c r="A263" s="15">
        <v>259</v>
      </c>
      <c r="B263" s="24" t="s">
        <v>347</v>
      </c>
      <c r="C263" s="25" t="s">
        <v>348</v>
      </c>
      <c r="D263" s="26" t="s">
        <v>13</v>
      </c>
      <c r="E263" s="27">
        <v>8</v>
      </c>
      <c r="F263" s="28">
        <v>132.26400000000001</v>
      </c>
      <c r="G263" s="21">
        <f t="shared" si="9"/>
        <v>1058.1120000000001</v>
      </c>
      <c r="H263" s="29">
        <v>132.26400000000001</v>
      </c>
      <c r="I263" s="60">
        <f t="shared" si="8"/>
        <v>66.132000000000005</v>
      </c>
      <c r="J263" s="61">
        <v>46.292400000000001</v>
      </c>
      <c r="L263" s="23"/>
    </row>
    <row r="264" spans="1:12" x14ac:dyDescent="0.25">
      <c r="A264" s="15">
        <v>260</v>
      </c>
      <c r="B264" s="24" t="s">
        <v>349</v>
      </c>
      <c r="C264" s="25" t="s">
        <v>350</v>
      </c>
      <c r="D264" s="26" t="s">
        <v>13</v>
      </c>
      <c r="E264" s="27">
        <v>8</v>
      </c>
      <c r="F264" s="28">
        <v>52.308</v>
      </c>
      <c r="G264" s="21">
        <f t="shared" si="9"/>
        <v>418.464</v>
      </c>
      <c r="H264" s="29">
        <v>52.308</v>
      </c>
      <c r="I264" s="60">
        <f t="shared" si="8"/>
        <v>26.154</v>
      </c>
      <c r="J264" s="61">
        <v>18.3078</v>
      </c>
      <c r="L264" s="23"/>
    </row>
    <row r="265" spans="1:12" x14ac:dyDescent="0.25">
      <c r="A265" s="15">
        <v>261</v>
      </c>
      <c r="B265" s="24" t="s">
        <v>351</v>
      </c>
      <c r="C265" s="25" t="s">
        <v>352</v>
      </c>
      <c r="D265" s="26" t="s">
        <v>13</v>
      </c>
      <c r="E265" s="27">
        <v>8</v>
      </c>
      <c r="F265" s="28">
        <v>56.204999999999998</v>
      </c>
      <c r="G265" s="21">
        <f t="shared" si="9"/>
        <v>449.64</v>
      </c>
      <c r="H265" s="29">
        <v>56.204999999999998</v>
      </c>
      <c r="I265" s="60">
        <f t="shared" si="8"/>
        <v>28.102499999999999</v>
      </c>
      <c r="J265" s="61">
        <v>19.671749999999999</v>
      </c>
      <c r="L265" s="23"/>
    </row>
    <row r="266" spans="1:12" x14ac:dyDescent="0.25">
      <c r="A266" s="15">
        <v>262</v>
      </c>
      <c r="B266" s="24" t="s">
        <v>353</v>
      </c>
      <c r="C266" s="25" t="s">
        <v>354</v>
      </c>
      <c r="D266" s="26" t="s">
        <v>13</v>
      </c>
      <c r="E266" s="27">
        <v>8</v>
      </c>
      <c r="F266" s="28">
        <v>129.61799999999999</v>
      </c>
      <c r="G266" s="21">
        <f t="shared" si="9"/>
        <v>1036.944</v>
      </c>
      <c r="H266" s="29">
        <v>129.61799999999999</v>
      </c>
      <c r="I266" s="60">
        <f t="shared" si="8"/>
        <v>64.808999999999997</v>
      </c>
      <c r="J266" s="61">
        <v>45.366299999999995</v>
      </c>
      <c r="L266" s="23"/>
    </row>
    <row r="267" spans="1:12" x14ac:dyDescent="0.25">
      <c r="A267" s="15">
        <v>263</v>
      </c>
      <c r="B267" s="24" t="s">
        <v>355</v>
      </c>
      <c r="C267" s="25" t="s">
        <v>356</v>
      </c>
      <c r="D267" s="26" t="s">
        <v>13</v>
      </c>
      <c r="E267" s="27">
        <v>12</v>
      </c>
      <c r="F267" s="28">
        <v>188.05500000000001</v>
      </c>
      <c r="G267" s="21">
        <f t="shared" si="9"/>
        <v>2256.66</v>
      </c>
      <c r="H267" s="29">
        <v>188.05500000000001</v>
      </c>
      <c r="I267" s="60">
        <f t="shared" si="8"/>
        <v>94.027500000000003</v>
      </c>
      <c r="J267" s="61">
        <v>65.819249999999997</v>
      </c>
      <c r="L267" s="23"/>
    </row>
    <row r="268" spans="1:12" x14ac:dyDescent="0.25">
      <c r="A268" s="15">
        <v>264</v>
      </c>
      <c r="B268" s="24" t="s">
        <v>357</v>
      </c>
      <c r="C268" s="25" t="s">
        <v>358</v>
      </c>
      <c r="D268" s="26" t="s">
        <v>13</v>
      </c>
      <c r="E268" s="27">
        <v>6</v>
      </c>
      <c r="F268" s="28">
        <v>83.94</v>
      </c>
      <c r="G268" s="21">
        <f t="shared" si="9"/>
        <v>503.64</v>
      </c>
      <c r="H268" s="29">
        <v>83.94</v>
      </c>
      <c r="I268" s="60">
        <f t="shared" si="8"/>
        <v>41.97</v>
      </c>
      <c r="J268" s="61">
        <v>29.378999999999998</v>
      </c>
      <c r="L268" s="23"/>
    </row>
    <row r="269" spans="1:12" x14ac:dyDescent="0.25">
      <c r="A269" s="15">
        <v>265</v>
      </c>
      <c r="B269" s="24" t="s">
        <v>359</v>
      </c>
      <c r="C269" s="25" t="s">
        <v>360</v>
      </c>
      <c r="D269" s="26" t="s">
        <v>13</v>
      </c>
      <c r="E269" s="27">
        <v>2</v>
      </c>
      <c r="F269" s="28">
        <v>1480.26</v>
      </c>
      <c r="G269" s="21">
        <f t="shared" si="9"/>
        <v>2960.52</v>
      </c>
      <c r="H269" s="29">
        <v>1480.26</v>
      </c>
      <c r="I269" s="60">
        <f t="shared" si="8"/>
        <v>740.13</v>
      </c>
      <c r="J269" s="61">
        <v>518.09100000000001</v>
      </c>
      <c r="L269" s="23"/>
    </row>
    <row r="270" spans="1:12" x14ac:dyDescent="0.25">
      <c r="A270" s="15">
        <v>266</v>
      </c>
      <c r="B270" s="24" t="s">
        <v>361</v>
      </c>
      <c r="C270" s="25" t="s">
        <v>362</v>
      </c>
      <c r="D270" s="26" t="s">
        <v>13</v>
      </c>
      <c r="E270" s="27">
        <v>2</v>
      </c>
      <c r="F270" s="28">
        <v>679.005</v>
      </c>
      <c r="G270" s="21">
        <f t="shared" si="9"/>
        <v>1358.01</v>
      </c>
      <c r="H270" s="29">
        <v>679.005</v>
      </c>
      <c r="I270" s="60">
        <f t="shared" si="8"/>
        <v>339.5025</v>
      </c>
      <c r="J270" s="61">
        <v>237.65174999999999</v>
      </c>
      <c r="L270" s="23"/>
    </row>
    <row r="271" spans="1:12" x14ac:dyDescent="0.25">
      <c r="A271" s="15">
        <v>267</v>
      </c>
      <c r="B271" s="24" t="s">
        <v>363</v>
      </c>
      <c r="C271" s="25" t="s">
        <v>364</v>
      </c>
      <c r="D271" s="26" t="s">
        <v>13</v>
      </c>
      <c r="E271" s="27">
        <v>1</v>
      </c>
      <c r="F271" s="28">
        <v>529</v>
      </c>
      <c r="G271" s="21">
        <f t="shared" si="9"/>
        <v>529</v>
      </c>
      <c r="H271" s="29">
        <v>529</v>
      </c>
      <c r="I271" s="60">
        <f t="shared" si="8"/>
        <v>264.5</v>
      </c>
      <c r="J271" s="61">
        <v>185.15</v>
      </c>
      <c r="L271" s="23"/>
    </row>
    <row r="272" spans="1:12" x14ac:dyDescent="0.25">
      <c r="A272" s="15">
        <v>268</v>
      </c>
      <c r="B272" s="24" t="s">
        <v>365</v>
      </c>
      <c r="C272" s="25" t="s">
        <v>366</v>
      </c>
      <c r="D272" s="26" t="s">
        <v>13</v>
      </c>
      <c r="E272" s="27">
        <v>3</v>
      </c>
      <c r="F272" s="28">
        <v>3950.6466999999998</v>
      </c>
      <c r="G272" s="21">
        <f t="shared" si="9"/>
        <v>11851.9401</v>
      </c>
      <c r="H272" s="29">
        <v>3950.6466999999998</v>
      </c>
      <c r="I272" s="60">
        <f t="shared" si="8"/>
        <v>1975.3233499999999</v>
      </c>
      <c r="J272" s="61">
        <v>1382.726345</v>
      </c>
      <c r="L272" s="23"/>
    </row>
    <row r="273" spans="1:12" x14ac:dyDescent="0.25">
      <c r="A273" s="15">
        <v>269</v>
      </c>
      <c r="B273" s="24" t="s">
        <v>367</v>
      </c>
      <c r="C273" s="25" t="s">
        <v>368</v>
      </c>
      <c r="D273" s="26" t="s">
        <v>13</v>
      </c>
      <c r="E273" s="27">
        <v>2</v>
      </c>
      <c r="F273" s="28">
        <v>2605.4499999999998</v>
      </c>
      <c r="G273" s="21">
        <f t="shared" si="9"/>
        <v>5210.8999999999996</v>
      </c>
      <c r="H273" s="29">
        <v>2605.4499999999998</v>
      </c>
      <c r="I273" s="60">
        <f t="shared" si="8"/>
        <v>1302.7249999999999</v>
      </c>
      <c r="J273" s="61">
        <v>911.90749999999991</v>
      </c>
      <c r="L273" s="23"/>
    </row>
    <row r="274" spans="1:12" x14ac:dyDescent="0.25">
      <c r="A274" s="15">
        <v>270</v>
      </c>
      <c r="B274" s="24" t="s">
        <v>369</v>
      </c>
      <c r="C274" s="25" t="s">
        <v>370</v>
      </c>
      <c r="D274" s="26" t="s">
        <v>13</v>
      </c>
      <c r="E274" s="27">
        <v>6</v>
      </c>
      <c r="F274" s="28">
        <v>721.81169999999997</v>
      </c>
      <c r="G274" s="21">
        <f t="shared" si="9"/>
        <v>4330.8701999999994</v>
      </c>
      <c r="H274" s="29">
        <v>721.81169999999997</v>
      </c>
      <c r="I274" s="60">
        <f t="shared" si="8"/>
        <v>360.90584999999999</v>
      </c>
      <c r="J274" s="61">
        <v>252.634095</v>
      </c>
      <c r="L274" s="23"/>
    </row>
    <row r="275" spans="1:12" x14ac:dyDescent="0.25">
      <c r="A275" s="15">
        <v>271</v>
      </c>
      <c r="B275" s="24" t="s">
        <v>371</v>
      </c>
      <c r="C275" s="25" t="s">
        <v>372</v>
      </c>
      <c r="D275" s="26" t="s">
        <v>13</v>
      </c>
      <c r="E275" s="27">
        <v>1</v>
      </c>
      <c r="F275" s="28">
        <v>182.35</v>
      </c>
      <c r="G275" s="21">
        <f t="shared" si="9"/>
        <v>182.35</v>
      </c>
      <c r="H275" s="29">
        <v>182.35</v>
      </c>
      <c r="I275" s="60">
        <f t="shared" si="8"/>
        <v>91.174999999999997</v>
      </c>
      <c r="J275" s="61">
        <v>63.822499999999998</v>
      </c>
      <c r="L275" s="23"/>
    </row>
    <row r="276" spans="1:12" x14ac:dyDescent="0.25">
      <c r="A276" s="15">
        <v>272</v>
      </c>
      <c r="B276" s="24" t="s">
        <v>373</v>
      </c>
      <c r="C276" s="25" t="s">
        <v>374</v>
      </c>
      <c r="D276" s="26" t="s">
        <v>13</v>
      </c>
      <c r="E276" s="27">
        <v>12</v>
      </c>
      <c r="F276" s="28">
        <v>17.420000000000002</v>
      </c>
      <c r="G276" s="21">
        <f t="shared" si="9"/>
        <v>209.04000000000002</v>
      </c>
      <c r="H276" s="29">
        <v>17.420000000000002</v>
      </c>
      <c r="I276" s="60">
        <f t="shared" si="8"/>
        <v>8.7100000000000009</v>
      </c>
      <c r="J276" s="61">
        <v>6.0970000000000013</v>
      </c>
      <c r="L276" s="23"/>
    </row>
    <row r="277" spans="1:12" x14ac:dyDescent="0.25">
      <c r="A277" s="15">
        <v>273</v>
      </c>
      <c r="B277" s="24" t="s">
        <v>375</v>
      </c>
      <c r="C277" s="25" t="s">
        <v>376</v>
      </c>
      <c r="D277" s="26" t="s">
        <v>13</v>
      </c>
      <c r="E277" s="27">
        <v>6</v>
      </c>
      <c r="F277" s="28">
        <v>69.094999999999999</v>
      </c>
      <c r="G277" s="21">
        <f t="shared" si="9"/>
        <v>414.57</v>
      </c>
      <c r="H277" s="29">
        <v>69.094999999999999</v>
      </c>
      <c r="I277" s="60">
        <f t="shared" si="8"/>
        <v>34.547499999999999</v>
      </c>
      <c r="J277" s="61">
        <v>24.183250000000001</v>
      </c>
      <c r="L277" s="23"/>
    </row>
    <row r="278" spans="1:12" x14ac:dyDescent="0.25">
      <c r="A278" s="15">
        <v>274</v>
      </c>
      <c r="B278" s="24" t="s">
        <v>377</v>
      </c>
      <c r="C278" s="25" t="s">
        <v>378</v>
      </c>
      <c r="D278" s="26" t="s">
        <v>13</v>
      </c>
      <c r="E278" s="27">
        <v>8</v>
      </c>
      <c r="F278" s="28">
        <v>19.876999999999999</v>
      </c>
      <c r="G278" s="21">
        <f t="shared" si="9"/>
        <v>159.01599999999999</v>
      </c>
      <c r="H278" s="29">
        <v>19.876999999999999</v>
      </c>
      <c r="I278" s="60">
        <f t="shared" si="8"/>
        <v>9.9384999999999994</v>
      </c>
      <c r="J278" s="61">
        <v>6.9569499999999991</v>
      </c>
      <c r="L278" s="23"/>
    </row>
    <row r="279" spans="1:12" x14ac:dyDescent="0.25">
      <c r="A279" s="15">
        <v>275</v>
      </c>
      <c r="B279" s="24" t="s">
        <v>379</v>
      </c>
      <c r="C279" s="25" t="s">
        <v>380</v>
      </c>
      <c r="D279" s="26" t="s">
        <v>13</v>
      </c>
      <c r="E279" s="27">
        <v>4</v>
      </c>
      <c r="F279" s="28">
        <v>263.19</v>
      </c>
      <c r="G279" s="21">
        <f t="shared" si="9"/>
        <v>1052.76</v>
      </c>
      <c r="H279" s="29">
        <v>263.19</v>
      </c>
      <c r="I279" s="60">
        <f t="shared" si="8"/>
        <v>131.595</v>
      </c>
      <c r="J279" s="61">
        <v>92.116500000000002</v>
      </c>
      <c r="L279" s="23"/>
    </row>
    <row r="280" spans="1:12" x14ac:dyDescent="0.25">
      <c r="A280" s="15">
        <v>276</v>
      </c>
      <c r="B280" s="24" t="s">
        <v>381</v>
      </c>
      <c r="C280" s="25" t="s">
        <v>382</v>
      </c>
      <c r="D280" s="26" t="s">
        <v>13</v>
      </c>
      <c r="E280" s="27">
        <v>9</v>
      </c>
      <c r="F280" s="28">
        <v>242.7278</v>
      </c>
      <c r="G280" s="21">
        <f t="shared" si="9"/>
        <v>2184.5502000000001</v>
      </c>
      <c r="H280" s="29">
        <v>242.7278</v>
      </c>
      <c r="I280" s="60">
        <f t="shared" si="8"/>
        <v>121.3639</v>
      </c>
      <c r="J280" s="61">
        <v>84.954730000000012</v>
      </c>
      <c r="L280" s="23"/>
    </row>
    <row r="281" spans="1:12" x14ac:dyDescent="0.25">
      <c r="A281" s="15">
        <v>277</v>
      </c>
      <c r="B281" s="24" t="s">
        <v>383</v>
      </c>
      <c r="C281" s="25" t="s">
        <v>384</v>
      </c>
      <c r="D281" s="26" t="s">
        <v>13</v>
      </c>
      <c r="E281" s="27">
        <v>1</v>
      </c>
      <c r="F281" s="28">
        <v>518.52</v>
      </c>
      <c r="G281" s="21">
        <f t="shared" si="9"/>
        <v>518.52</v>
      </c>
      <c r="H281" s="29">
        <v>518.52</v>
      </c>
      <c r="I281" s="60">
        <f t="shared" si="8"/>
        <v>259.26</v>
      </c>
      <c r="J281" s="61">
        <v>181.482</v>
      </c>
      <c r="L281" s="23"/>
    </row>
    <row r="282" spans="1:12" x14ac:dyDescent="0.25">
      <c r="A282" s="15">
        <v>278</v>
      </c>
      <c r="B282" s="24" t="s">
        <v>385</v>
      </c>
      <c r="C282" s="25" t="s">
        <v>386</v>
      </c>
      <c r="D282" s="26" t="s">
        <v>13</v>
      </c>
      <c r="E282" s="27">
        <v>1</v>
      </c>
      <c r="F282" s="28">
        <v>420</v>
      </c>
      <c r="G282" s="21">
        <f t="shared" si="9"/>
        <v>420</v>
      </c>
      <c r="H282" s="29">
        <v>420</v>
      </c>
      <c r="I282" s="60">
        <f t="shared" si="8"/>
        <v>210</v>
      </c>
      <c r="J282" s="61">
        <v>147</v>
      </c>
      <c r="L282" s="23"/>
    </row>
    <row r="283" spans="1:12" x14ac:dyDescent="0.25">
      <c r="A283" s="15">
        <v>279</v>
      </c>
      <c r="B283" s="24" t="s">
        <v>387</v>
      </c>
      <c r="C283" s="25" t="s">
        <v>388</v>
      </c>
      <c r="D283" s="26" t="s">
        <v>13</v>
      </c>
      <c r="E283" s="27">
        <v>1</v>
      </c>
      <c r="F283" s="28">
        <v>367.29</v>
      </c>
      <c r="G283" s="21">
        <f t="shared" si="9"/>
        <v>367.29</v>
      </c>
      <c r="H283" s="29">
        <v>367.29</v>
      </c>
      <c r="I283" s="60">
        <f t="shared" si="8"/>
        <v>183.64500000000001</v>
      </c>
      <c r="J283" s="61">
        <v>128.5515</v>
      </c>
      <c r="L283" s="23"/>
    </row>
    <row r="284" spans="1:12" x14ac:dyDescent="0.25">
      <c r="A284" s="15">
        <v>280</v>
      </c>
      <c r="B284" s="24" t="s">
        <v>389</v>
      </c>
      <c r="C284" s="25" t="s">
        <v>390</v>
      </c>
      <c r="D284" s="26" t="s">
        <v>13</v>
      </c>
      <c r="E284" s="27">
        <v>3</v>
      </c>
      <c r="F284" s="28">
        <v>1029.3150000000001</v>
      </c>
      <c r="G284" s="21">
        <f t="shared" si="9"/>
        <v>3087.9450000000002</v>
      </c>
      <c r="H284" s="29">
        <v>1029.3150000000001</v>
      </c>
      <c r="I284" s="60">
        <f t="shared" si="8"/>
        <v>514.65750000000003</v>
      </c>
      <c r="J284" s="61">
        <v>360.26025000000004</v>
      </c>
      <c r="L284" s="23"/>
    </row>
    <row r="285" spans="1:12" x14ac:dyDescent="0.25">
      <c r="A285" s="15">
        <v>281</v>
      </c>
      <c r="B285" s="24" t="s">
        <v>391</v>
      </c>
      <c r="C285" s="25" t="s">
        <v>392</v>
      </c>
      <c r="D285" s="26" t="s">
        <v>13</v>
      </c>
      <c r="E285" s="27">
        <v>1</v>
      </c>
      <c r="F285" s="28">
        <v>2105.8049999999998</v>
      </c>
      <c r="G285" s="21">
        <f t="shared" si="9"/>
        <v>2105.8049999999998</v>
      </c>
      <c r="H285" s="29">
        <v>2105.8049999999998</v>
      </c>
      <c r="I285" s="60">
        <f t="shared" si="8"/>
        <v>1052.9024999999999</v>
      </c>
      <c r="J285" s="61">
        <v>737.03174999999987</v>
      </c>
      <c r="L285" s="23"/>
    </row>
    <row r="286" spans="1:12" x14ac:dyDescent="0.25">
      <c r="A286" s="15">
        <v>282</v>
      </c>
      <c r="B286" s="24" t="s">
        <v>393</v>
      </c>
      <c r="C286" s="25" t="s">
        <v>394</v>
      </c>
      <c r="D286" s="26" t="s">
        <v>13</v>
      </c>
      <c r="E286" s="27">
        <v>2</v>
      </c>
      <c r="F286" s="28">
        <v>1633.29</v>
      </c>
      <c r="G286" s="21">
        <f t="shared" si="9"/>
        <v>3266.58</v>
      </c>
      <c r="H286" s="29">
        <v>1633.29</v>
      </c>
      <c r="I286" s="60">
        <f t="shared" si="8"/>
        <v>816.64499999999998</v>
      </c>
      <c r="J286" s="61">
        <v>571.65149999999994</v>
      </c>
      <c r="L286" s="23"/>
    </row>
    <row r="287" spans="1:12" x14ac:dyDescent="0.25">
      <c r="A287" s="15">
        <v>283</v>
      </c>
      <c r="B287" s="24" t="s">
        <v>395</v>
      </c>
      <c r="C287" s="25" t="s">
        <v>396</v>
      </c>
      <c r="D287" s="26" t="s">
        <v>13</v>
      </c>
      <c r="E287" s="27">
        <v>1</v>
      </c>
      <c r="F287" s="28">
        <v>3100</v>
      </c>
      <c r="G287" s="21">
        <f t="shared" si="9"/>
        <v>3100</v>
      </c>
      <c r="H287" s="29">
        <v>3100</v>
      </c>
      <c r="I287" s="60">
        <f t="shared" si="8"/>
        <v>1550</v>
      </c>
      <c r="J287" s="61">
        <v>1085</v>
      </c>
      <c r="L287" s="23"/>
    </row>
    <row r="288" spans="1:12" x14ac:dyDescent="0.25">
      <c r="A288" s="15">
        <v>284</v>
      </c>
      <c r="B288" s="24" t="s">
        <v>397</v>
      </c>
      <c r="C288" s="25" t="s">
        <v>398</v>
      </c>
      <c r="D288" s="26" t="s">
        <v>13</v>
      </c>
      <c r="E288" s="27">
        <v>15</v>
      </c>
      <c r="F288" s="28">
        <v>725.19</v>
      </c>
      <c r="G288" s="21">
        <f t="shared" si="9"/>
        <v>10877.85</v>
      </c>
      <c r="H288" s="29">
        <v>725.19</v>
      </c>
      <c r="I288" s="60">
        <f t="shared" si="8"/>
        <v>362.59500000000003</v>
      </c>
      <c r="J288" s="61">
        <v>253.81650000000002</v>
      </c>
      <c r="L288" s="23"/>
    </row>
    <row r="289" spans="1:12" x14ac:dyDescent="0.25">
      <c r="A289" s="15">
        <v>285</v>
      </c>
      <c r="B289" s="24" t="s">
        <v>399</v>
      </c>
      <c r="C289" s="25" t="s">
        <v>400</v>
      </c>
      <c r="D289" s="26" t="s">
        <v>13</v>
      </c>
      <c r="E289" s="27">
        <v>16</v>
      </c>
      <c r="F289" s="28">
        <v>725.19</v>
      </c>
      <c r="G289" s="21">
        <f t="shared" si="9"/>
        <v>11603.04</v>
      </c>
      <c r="H289" s="29">
        <v>725.19</v>
      </c>
      <c r="I289" s="60">
        <f t="shared" si="8"/>
        <v>362.59500000000003</v>
      </c>
      <c r="J289" s="61">
        <v>253.81650000000002</v>
      </c>
      <c r="L289" s="23"/>
    </row>
    <row r="290" spans="1:12" x14ac:dyDescent="0.25">
      <c r="A290" s="15">
        <v>286</v>
      </c>
      <c r="B290" s="24" t="s">
        <v>401</v>
      </c>
      <c r="C290" s="25" t="s">
        <v>402</v>
      </c>
      <c r="D290" s="26" t="s">
        <v>13</v>
      </c>
      <c r="E290" s="27">
        <v>1</v>
      </c>
      <c r="F290" s="28">
        <v>150.83000000000001</v>
      </c>
      <c r="G290" s="21">
        <f t="shared" si="9"/>
        <v>150.83000000000001</v>
      </c>
      <c r="H290" s="29">
        <v>150.83000000000001</v>
      </c>
      <c r="I290" s="60">
        <f t="shared" si="8"/>
        <v>75.415000000000006</v>
      </c>
      <c r="J290" s="61">
        <v>52.790500000000009</v>
      </c>
      <c r="L290" s="23"/>
    </row>
    <row r="291" spans="1:12" x14ac:dyDescent="0.25">
      <c r="A291" s="15">
        <v>287</v>
      </c>
      <c r="B291" s="24" t="s">
        <v>403</v>
      </c>
      <c r="C291" s="25" t="s">
        <v>404</v>
      </c>
      <c r="D291" s="26" t="s">
        <v>13</v>
      </c>
      <c r="E291" s="27">
        <v>2</v>
      </c>
      <c r="F291" s="28">
        <v>1.89</v>
      </c>
      <c r="G291" s="21">
        <f t="shared" si="9"/>
        <v>3.78</v>
      </c>
      <c r="H291" s="29">
        <v>1.89</v>
      </c>
      <c r="I291" s="60">
        <f t="shared" si="8"/>
        <v>0.94499999999999995</v>
      </c>
      <c r="J291" s="61">
        <v>0.66149999999999998</v>
      </c>
      <c r="L291" s="23"/>
    </row>
    <row r="292" spans="1:12" x14ac:dyDescent="0.25">
      <c r="A292" s="15">
        <v>288</v>
      </c>
      <c r="B292" s="24" t="s">
        <v>405</v>
      </c>
      <c r="C292" s="25" t="s">
        <v>406</v>
      </c>
      <c r="D292" s="26" t="s">
        <v>13</v>
      </c>
      <c r="E292" s="27">
        <v>6</v>
      </c>
      <c r="F292" s="28">
        <v>81.27</v>
      </c>
      <c r="G292" s="21">
        <f t="shared" si="9"/>
        <v>487.62</v>
      </c>
      <c r="H292" s="29">
        <v>81.27</v>
      </c>
      <c r="I292" s="60">
        <f t="shared" si="8"/>
        <v>40.634999999999998</v>
      </c>
      <c r="J292" s="61">
        <v>28.444499999999998</v>
      </c>
      <c r="L292" s="23"/>
    </row>
    <row r="293" spans="1:12" x14ac:dyDescent="0.25">
      <c r="A293" s="15">
        <v>289</v>
      </c>
      <c r="B293" s="24" t="s">
        <v>407</v>
      </c>
      <c r="C293" s="25" t="s">
        <v>408</v>
      </c>
      <c r="D293" s="26" t="s">
        <v>13</v>
      </c>
      <c r="E293" s="27">
        <v>2</v>
      </c>
      <c r="F293" s="28">
        <v>35.725000000000001</v>
      </c>
      <c r="G293" s="21">
        <f t="shared" si="9"/>
        <v>71.45</v>
      </c>
      <c r="H293" s="29">
        <v>35.725000000000001</v>
      </c>
      <c r="I293" s="60">
        <f t="shared" si="8"/>
        <v>17.862500000000001</v>
      </c>
      <c r="J293" s="61">
        <v>12.50375</v>
      </c>
      <c r="L293" s="23"/>
    </row>
    <row r="294" spans="1:12" x14ac:dyDescent="0.25">
      <c r="A294" s="15">
        <v>290</v>
      </c>
      <c r="B294" s="24" t="s">
        <v>409</v>
      </c>
      <c r="C294" s="25" t="s">
        <v>410</v>
      </c>
      <c r="D294" s="26" t="s">
        <v>13</v>
      </c>
      <c r="E294" s="27">
        <v>1</v>
      </c>
      <c r="F294" s="28">
        <v>275.32330000000002</v>
      </c>
      <c r="G294" s="21">
        <f t="shared" si="9"/>
        <v>275.32330000000002</v>
      </c>
      <c r="H294" s="29">
        <v>275.32330000000002</v>
      </c>
      <c r="I294" s="60">
        <f t="shared" si="8"/>
        <v>137.66165000000001</v>
      </c>
      <c r="J294" s="61">
        <v>96.363155000000006</v>
      </c>
      <c r="L294" s="23"/>
    </row>
    <row r="295" spans="1:12" x14ac:dyDescent="0.25">
      <c r="A295" s="15">
        <v>291</v>
      </c>
      <c r="B295" s="24" t="s">
        <v>411</v>
      </c>
      <c r="C295" s="25" t="s">
        <v>412</v>
      </c>
      <c r="D295" s="26" t="s">
        <v>13</v>
      </c>
      <c r="E295" s="27">
        <v>2</v>
      </c>
      <c r="F295" s="28">
        <v>159.76</v>
      </c>
      <c r="G295" s="21">
        <f t="shared" si="9"/>
        <v>319.52</v>
      </c>
      <c r="H295" s="29">
        <v>159.76</v>
      </c>
      <c r="I295" s="60">
        <f t="shared" si="8"/>
        <v>79.88</v>
      </c>
      <c r="J295" s="61">
        <v>55.915999999999997</v>
      </c>
      <c r="L295" s="23"/>
    </row>
    <row r="296" spans="1:12" x14ac:dyDescent="0.25">
      <c r="A296" s="15">
        <v>292</v>
      </c>
      <c r="B296" s="24" t="s">
        <v>413</v>
      </c>
      <c r="C296" s="25" t="s">
        <v>414</v>
      </c>
      <c r="D296" s="26" t="s">
        <v>13</v>
      </c>
      <c r="E296" s="27">
        <v>2</v>
      </c>
      <c r="F296" s="28">
        <v>172.09</v>
      </c>
      <c r="G296" s="21">
        <f t="shared" si="9"/>
        <v>344.18</v>
      </c>
      <c r="H296" s="29">
        <v>172.09</v>
      </c>
      <c r="I296" s="60">
        <f t="shared" si="8"/>
        <v>86.045000000000002</v>
      </c>
      <c r="J296" s="61">
        <v>60.231500000000004</v>
      </c>
      <c r="L296" s="23"/>
    </row>
    <row r="297" spans="1:12" x14ac:dyDescent="0.25">
      <c r="A297" s="15">
        <v>293</v>
      </c>
      <c r="B297" s="24" t="s">
        <v>415</v>
      </c>
      <c r="C297" s="25" t="s">
        <v>416</v>
      </c>
      <c r="D297" s="26" t="s">
        <v>13</v>
      </c>
      <c r="E297" s="27">
        <v>6</v>
      </c>
      <c r="F297" s="28">
        <v>1440.0550000000001</v>
      </c>
      <c r="G297" s="21">
        <f t="shared" si="9"/>
        <v>8640.33</v>
      </c>
      <c r="H297" s="29">
        <v>1440.0550000000001</v>
      </c>
      <c r="I297" s="60">
        <f t="shared" si="8"/>
        <v>720.02750000000003</v>
      </c>
      <c r="J297" s="61">
        <v>504.01925000000006</v>
      </c>
      <c r="L297" s="23"/>
    </row>
    <row r="298" spans="1:12" x14ac:dyDescent="0.25">
      <c r="A298" s="15">
        <v>294</v>
      </c>
      <c r="B298" s="24" t="s">
        <v>417</v>
      </c>
      <c r="C298" s="25" t="s">
        <v>418</v>
      </c>
      <c r="D298" s="26" t="s">
        <v>13</v>
      </c>
      <c r="E298" s="27">
        <v>6</v>
      </c>
      <c r="F298" s="28">
        <v>1144.9308000000001</v>
      </c>
      <c r="G298" s="21">
        <f t="shared" si="9"/>
        <v>6869.5848000000005</v>
      </c>
      <c r="H298" s="29">
        <v>1144.9308000000001</v>
      </c>
      <c r="I298" s="60">
        <f t="shared" si="8"/>
        <v>572.46540000000005</v>
      </c>
      <c r="J298" s="61">
        <v>400.72578000000004</v>
      </c>
      <c r="L298" s="23"/>
    </row>
    <row r="299" spans="1:12" x14ac:dyDescent="0.25">
      <c r="A299" s="15">
        <v>295</v>
      </c>
      <c r="B299" s="24" t="s">
        <v>419</v>
      </c>
      <c r="C299" s="25" t="s">
        <v>420</v>
      </c>
      <c r="D299" s="26" t="s">
        <v>13</v>
      </c>
      <c r="E299" s="27">
        <v>8</v>
      </c>
      <c r="F299" s="28">
        <v>14.175000000000001</v>
      </c>
      <c r="G299" s="21">
        <f t="shared" si="9"/>
        <v>113.4</v>
      </c>
      <c r="H299" s="29">
        <v>14.175000000000001</v>
      </c>
      <c r="I299" s="60">
        <f t="shared" si="8"/>
        <v>7.0875000000000004</v>
      </c>
      <c r="J299" s="61">
        <v>4.9612499999999997</v>
      </c>
      <c r="L299" s="23"/>
    </row>
    <row r="300" spans="1:12" x14ac:dyDescent="0.25">
      <c r="A300" s="15">
        <v>296</v>
      </c>
      <c r="B300" s="24" t="s">
        <v>421</v>
      </c>
      <c r="C300" s="25" t="s">
        <v>422</v>
      </c>
      <c r="D300" s="26" t="s">
        <v>13</v>
      </c>
      <c r="E300" s="27">
        <v>1</v>
      </c>
      <c r="F300" s="28">
        <v>148.36500000000001</v>
      </c>
      <c r="G300" s="21">
        <f t="shared" si="9"/>
        <v>148.36500000000001</v>
      </c>
      <c r="H300" s="29">
        <v>148.36500000000001</v>
      </c>
      <c r="I300" s="60">
        <f t="shared" si="8"/>
        <v>74.182500000000005</v>
      </c>
      <c r="J300" s="61">
        <v>51.927750000000003</v>
      </c>
      <c r="L300" s="23"/>
    </row>
    <row r="301" spans="1:12" x14ac:dyDescent="0.25">
      <c r="A301" s="15">
        <v>297</v>
      </c>
      <c r="B301" s="24" t="s">
        <v>423</v>
      </c>
      <c r="C301" s="25" t="s">
        <v>424</v>
      </c>
      <c r="D301" s="26" t="s">
        <v>13</v>
      </c>
      <c r="E301" s="27">
        <v>1</v>
      </c>
      <c r="F301" s="28">
        <v>1.89</v>
      </c>
      <c r="G301" s="21">
        <f t="shared" si="9"/>
        <v>1.89</v>
      </c>
      <c r="H301" s="29">
        <v>1.89</v>
      </c>
      <c r="I301" s="60">
        <f t="shared" si="8"/>
        <v>0.94499999999999995</v>
      </c>
      <c r="J301" s="61">
        <v>0.66149999999999998</v>
      </c>
      <c r="L301" s="23"/>
    </row>
    <row r="302" spans="1:12" x14ac:dyDescent="0.25">
      <c r="A302" s="15">
        <v>298</v>
      </c>
      <c r="B302" s="24" t="s">
        <v>425</v>
      </c>
      <c r="C302" s="25" t="s">
        <v>426</v>
      </c>
      <c r="D302" s="26" t="s">
        <v>13</v>
      </c>
      <c r="E302" s="27">
        <v>2</v>
      </c>
      <c r="F302" s="28">
        <v>1.7766999999999999</v>
      </c>
      <c r="G302" s="21">
        <f t="shared" si="9"/>
        <v>3.5533999999999999</v>
      </c>
      <c r="H302" s="29">
        <v>1.7766999999999999</v>
      </c>
      <c r="I302" s="60">
        <f t="shared" si="8"/>
        <v>0.88834999999999997</v>
      </c>
      <c r="J302" s="61">
        <v>0.62184499999999998</v>
      </c>
      <c r="L302" s="23"/>
    </row>
    <row r="303" spans="1:12" x14ac:dyDescent="0.25">
      <c r="A303" s="15">
        <v>299</v>
      </c>
      <c r="B303" s="24" t="s">
        <v>427</v>
      </c>
      <c r="C303" s="25" t="s">
        <v>428</v>
      </c>
      <c r="D303" s="26" t="s">
        <v>13</v>
      </c>
      <c r="E303" s="27">
        <v>9</v>
      </c>
      <c r="F303" s="28">
        <v>864.71820000000002</v>
      </c>
      <c r="G303" s="21">
        <f t="shared" si="9"/>
        <v>7782.4638000000004</v>
      </c>
      <c r="H303" s="29">
        <v>864.71820000000002</v>
      </c>
      <c r="I303" s="60">
        <f t="shared" si="8"/>
        <v>432.35910000000001</v>
      </c>
      <c r="J303" s="61">
        <v>302.65137000000004</v>
      </c>
      <c r="L303" s="23"/>
    </row>
    <row r="304" spans="1:12" x14ac:dyDescent="0.25">
      <c r="A304" s="15">
        <v>300</v>
      </c>
      <c r="B304" s="24" t="s">
        <v>429</v>
      </c>
      <c r="C304" s="25" t="s">
        <v>430</v>
      </c>
      <c r="D304" s="26" t="s">
        <v>13</v>
      </c>
      <c r="E304" s="27">
        <v>3</v>
      </c>
      <c r="F304" s="28">
        <v>3.7543000000000002</v>
      </c>
      <c r="G304" s="21">
        <f t="shared" si="9"/>
        <v>11.2629</v>
      </c>
      <c r="H304" s="29">
        <v>3.7543000000000002</v>
      </c>
      <c r="I304" s="60">
        <f t="shared" si="8"/>
        <v>1.8771500000000001</v>
      </c>
      <c r="J304" s="61">
        <v>1.3140050000000001</v>
      </c>
      <c r="L304" s="23"/>
    </row>
    <row r="305" spans="1:12" x14ac:dyDescent="0.25">
      <c r="A305" s="15">
        <v>301</v>
      </c>
      <c r="B305" s="24" t="s">
        <v>431</v>
      </c>
      <c r="C305" s="25" t="s">
        <v>432</v>
      </c>
      <c r="D305" s="26" t="s">
        <v>13</v>
      </c>
      <c r="E305" s="27">
        <v>1</v>
      </c>
      <c r="F305" s="28">
        <v>52.5</v>
      </c>
      <c r="G305" s="21">
        <f t="shared" si="9"/>
        <v>52.5</v>
      </c>
      <c r="H305" s="29">
        <v>52.5</v>
      </c>
      <c r="I305" s="60">
        <f t="shared" si="8"/>
        <v>26.25</v>
      </c>
      <c r="J305" s="61">
        <v>18.375</v>
      </c>
      <c r="L305" s="23"/>
    </row>
    <row r="306" spans="1:12" x14ac:dyDescent="0.25">
      <c r="A306" s="15">
        <v>302</v>
      </c>
      <c r="B306" s="24" t="s">
        <v>433</v>
      </c>
      <c r="C306" s="25" t="s">
        <v>434</v>
      </c>
      <c r="D306" s="26" t="s">
        <v>13</v>
      </c>
      <c r="E306" s="27">
        <v>4</v>
      </c>
      <c r="F306" s="28">
        <v>11.6</v>
      </c>
      <c r="G306" s="21">
        <f t="shared" si="9"/>
        <v>46.4</v>
      </c>
      <c r="H306" s="29">
        <v>11.6</v>
      </c>
      <c r="I306" s="60">
        <f t="shared" si="8"/>
        <v>5.8</v>
      </c>
      <c r="J306" s="61">
        <v>4.0599999999999996</v>
      </c>
      <c r="L306" s="23"/>
    </row>
    <row r="307" spans="1:12" x14ac:dyDescent="0.25">
      <c r="A307" s="15">
        <v>303</v>
      </c>
      <c r="B307" s="24" t="s">
        <v>435</v>
      </c>
      <c r="C307" s="25" t="s">
        <v>436</v>
      </c>
      <c r="D307" s="26" t="s">
        <v>13</v>
      </c>
      <c r="E307" s="27">
        <v>1</v>
      </c>
      <c r="F307" s="28">
        <v>6.1239999999999997</v>
      </c>
      <c r="G307" s="21">
        <f t="shared" si="9"/>
        <v>6.1239999999999997</v>
      </c>
      <c r="H307" s="29">
        <v>6.1239999999999997</v>
      </c>
      <c r="I307" s="60">
        <f t="shared" si="8"/>
        <v>3.0619999999999998</v>
      </c>
      <c r="J307" s="61">
        <v>2.1433999999999997</v>
      </c>
      <c r="L307" s="23"/>
    </row>
    <row r="308" spans="1:12" x14ac:dyDescent="0.25">
      <c r="A308" s="15">
        <v>304</v>
      </c>
      <c r="B308" s="24" t="s">
        <v>437</v>
      </c>
      <c r="C308" s="25" t="s">
        <v>438</v>
      </c>
      <c r="D308" s="26" t="s">
        <v>13</v>
      </c>
      <c r="E308" s="27">
        <v>1</v>
      </c>
      <c r="F308" s="28">
        <v>19.649999999999999</v>
      </c>
      <c r="G308" s="21">
        <f t="shared" si="9"/>
        <v>19.649999999999999</v>
      </c>
      <c r="H308" s="29">
        <v>19.649999999999999</v>
      </c>
      <c r="I308" s="60">
        <f t="shared" si="8"/>
        <v>9.8249999999999993</v>
      </c>
      <c r="J308" s="61">
        <v>6.8774999999999995</v>
      </c>
      <c r="L308" s="23"/>
    </row>
    <row r="309" spans="1:12" x14ac:dyDescent="0.25">
      <c r="A309" s="15">
        <v>305</v>
      </c>
      <c r="B309" s="24">
        <v>846799000200</v>
      </c>
      <c r="C309" s="25" t="s">
        <v>439</v>
      </c>
      <c r="D309" s="26" t="s">
        <v>13</v>
      </c>
      <c r="E309" s="27">
        <v>23</v>
      </c>
      <c r="F309" s="28">
        <v>125.01779999999999</v>
      </c>
      <c r="G309" s="21">
        <f t="shared" si="9"/>
        <v>2875.4094</v>
      </c>
      <c r="H309" s="29">
        <v>125.01779999999999</v>
      </c>
      <c r="I309" s="60">
        <f t="shared" si="8"/>
        <v>62.508899999999997</v>
      </c>
      <c r="J309" s="61">
        <v>43.756230000000002</v>
      </c>
      <c r="L309" s="23"/>
    </row>
    <row r="310" spans="1:12" x14ac:dyDescent="0.25">
      <c r="A310" s="15">
        <v>306</v>
      </c>
      <c r="B310" s="24">
        <v>846799000900</v>
      </c>
      <c r="C310" s="25" t="s">
        <v>440</v>
      </c>
      <c r="D310" s="26" t="s">
        <v>13</v>
      </c>
      <c r="E310" s="27">
        <v>25</v>
      </c>
      <c r="F310" s="28">
        <v>57.889600000000002</v>
      </c>
      <c r="G310" s="21">
        <f t="shared" si="9"/>
        <v>1447.24</v>
      </c>
      <c r="H310" s="29">
        <v>57.889600000000002</v>
      </c>
      <c r="I310" s="60">
        <f t="shared" si="8"/>
        <v>28.944800000000001</v>
      </c>
      <c r="J310" s="61">
        <v>20.26136</v>
      </c>
      <c r="L310" s="23"/>
    </row>
    <row r="311" spans="1:12" x14ac:dyDescent="0.25">
      <c r="A311" s="15">
        <v>307</v>
      </c>
      <c r="B311" s="24" t="s">
        <v>441</v>
      </c>
      <c r="C311" s="25" t="s">
        <v>442</v>
      </c>
      <c r="D311" s="26" t="s">
        <v>13</v>
      </c>
      <c r="E311" s="27">
        <v>2</v>
      </c>
      <c r="F311" s="28">
        <v>3195.87</v>
      </c>
      <c r="G311" s="21">
        <f t="shared" si="9"/>
        <v>6391.74</v>
      </c>
      <c r="H311" s="29">
        <v>3195.87</v>
      </c>
      <c r="I311" s="60">
        <f t="shared" si="8"/>
        <v>1597.9349999999999</v>
      </c>
      <c r="J311" s="61">
        <v>1118.5545</v>
      </c>
      <c r="L311" s="23"/>
    </row>
    <row r="312" spans="1:12" x14ac:dyDescent="0.25">
      <c r="A312" s="15">
        <v>308</v>
      </c>
      <c r="B312" s="24" t="s">
        <v>443</v>
      </c>
      <c r="C312" s="25" t="s">
        <v>444</v>
      </c>
      <c r="D312" s="26" t="s">
        <v>13</v>
      </c>
      <c r="E312" s="27">
        <v>2</v>
      </c>
      <c r="F312" s="28">
        <v>62.48</v>
      </c>
      <c r="G312" s="21">
        <f t="shared" si="9"/>
        <v>124.96</v>
      </c>
      <c r="H312" s="29">
        <v>62.48</v>
      </c>
      <c r="I312" s="60">
        <f t="shared" si="8"/>
        <v>31.24</v>
      </c>
      <c r="J312" s="61">
        <v>21.867999999999999</v>
      </c>
      <c r="L312" s="23"/>
    </row>
    <row r="313" spans="1:12" x14ac:dyDescent="0.25">
      <c r="A313" s="15">
        <v>309</v>
      </c>
      <c r="B313" s="24" t="s">
        <v>445</v>
      </c>
      <c r="C313" s="25" t="s">
        <v>446</v>
      </c>
      <c r="D313" s="26" t="s">
        <v>13</v>
      </c>
      <c r="E313" s="27">
        <v>1</v>
      </c>
      <c r="F313" s="28">
        <v>737.31</v>
      </c>
      <c r="G313" s="21">
        <f t="shared" si="9"/>
        <v>737.31</v>
      </c>
      <c r="H313" s="29">
        <v>737.31</v>
      </c>
      <c r="I313" s="60">
        <f t="shared" si="8"/>
        <v>368.65499999999997</v>
      </c>
      <c r="J313" s="61">
        <v>258.05849999999998</v>
      </c>
      <c r="L313" s="23"/>
    </row>
    <row r="314" spans="1:12" x14ac:dyDescent="0.25">
      <c r="A314" s="15">
        <v>310</v>
      </c>
      <c r="B314" s="24" t="s">
        <v>447</v>
      </c>
      <c r="C314" s="25" t="s">
        <v>448</v>
      </c>
      <c r="D314" s="26" t="s">
        <v>13</v>
      </c>
      <c r="E314" s="27">
        <v>2</v>
      </c>
      <c r="F314" s="28">
        <v>1091.48</v>
      </c>
      <c r="G314" s="21">
        <f t="shared" si="9"/>
        <v>2182.96</v>
      </c>
      <c r="H314" s="29">
        <v>1091.48</v>
      </c>
      <c r="I314" s="60">
        <f t="shared" si="8"/>
        <v>545.74</v>
      </c>
      <c r="J314" s="61">
        <v>382.01800000000003</v>
      </c>
      <c r="L314" s="23"/>
    </row>
    <row r="315" spans="1:12" x14ac:dyDescent="0.25">
      <c r="A315" s="15">
        <v>311</v>
      </c>
      <c r="B315" s="24" t="s">
        <v>449</v>
      </c>
      <c r="C315" s="25" t="s">
        <v>450</v>
      </c>
      <c r="D315" s="26" t="s">
        <v>13</v>
      </c>
      <c r="E315" s="27">
        <v>12</v>
      </c>
      <c r="F315" s="28">
        <v>1.575</v>
      </c>
      <c r="G315" s="21">
        <f t="shared" si="9"/>
        <v>18.899999999999999</v>
      </c>
      <c r="H315" s="29">
        <v>1.575</v>
      </c>
      <c r="I315" s="60">
        <f t="shared" si="8"/>
        <v>0.78749999999999998</v>
      </c>
      <c r="J315" s="61">
        <v>0.55125000000000002</v>
      </c>
      <c r="L315" s="23"/>
    </row>
    <row r="316" spans="1:12" x14ac:dyDescent="0.25">
      <c r="A316" s="15">
        <v>312</v>
      </c>
      <c r="B316" s="24" t="s">
        <v>451</v>
      </c>
      <c r="C316" s="25" t="s">
        <v>452</v>
      </c>
      <c r="D316" s="26" t="s">
        <v>13</v>
      </c>
      <c r="E316" s="27">
        <v>12</v>
      </c>
      <c r="F316" s="28">
        <v>0.68</v>
      </c>
      <c r="G316" s="21">
        <f t="shared" si="9"/>
        <v>8.16</v>
      </c>
      <c r="H316" s="29">
        <v>0.68</v>
      </c>
      <c r="I316" s="60">
        <f t="shared" si="8"/>
        <v>0.34</v>
      </c>
      <c r="J316" s="61">
        <v>0.23800000000000002</v>
      </c>
      <c r="L316" s="23"/>
    </row>
    <row r="317" spans="1:12" x14ac:dyDescent="0.25">
      <c r="A317" s="15">
        <v>313</v>
      </c>
      <c r="B317" s="24" t="s">
        <v>453</v>
      </c>
      <c r="C317" s="25" t="s">
        <v>454</v>
      </c>
      <c r="D317" s="26" t="s">
        <v>13</v>
      </c>
      <c r="E317" s="27">
        <v>15</v>
      </c>
      <c r="F317" s="28">
        <v>13.95</v>
      </c>
      <c r="G317" s="21">
        <f t="shared" si="9"/>
        <v>209.25</v>
      </c>
      <c r="H317" s="29">
        <v>13.95</v>
      </c>
      <c r="I317" s="60">
        <f t="shared" si="8"/>
        <v>6.9749999999999996</v>
      </c>
      <c r="J317" s="61">
        <v>4.8825000000000003</v>
      </c>
      <c r="L317" s="23"/>
    </row>
    <row r="318" spans="1:12" x14ac:dyDescent="0.25">
      <c r="A318" s="15">
        <v>314</v>
      </c>
      <c r="B318" s="24" t="s">
        <v>455</v>
      </c>
      <c r="C318" s="25" t="s">
        <v>456</v>
      </c>
      <c r="D318" s="26" t="s">
        <v>13</v>
      </c>
      <c r="E318" s="27">
        <v>7</v>
      </c>
      <c r="F318" s="28">
        <v>13.94</v>
      </c>
      <c r="G318" s="21">
        <f t="shared" si="9"/>
        <v>97.58</v>
      </c>
      <c r="H318" s="29">
        <v>13.94</v>
      </c>
      <c r="I318" s="60">
        <f t="shared" si="8"/>
        <v>6.97</v>
      </c>
      <c r="J318" s="61">
        <v>4.8789999999999996</v>
      </c>
      <c r="L318" s="23"/>
    </row>
    <row r="319" spans="1:12" x14ac:dyDescent="0.25">
      <c r="A319" s="15">
        <v>315</v>
      </c>
      <c r="B319" s="24" t="s">
        <v>457</v>
      </c>
      <c r="C319" s="25" t="s">
        <v>458</v>
      </c>
      <c r="D319" s="26" t="s">
        <v>13</v>
      </c>
      <c r="E319" s="27">
        <v>12</v>
      </c>
      <c r="F319" s="28">
        <v>0.95</v>
      </c>
      <c r="G319" s="21">
        <f t="shared" si="9"/>
        <v>11.399999999999999</v>
      </c>
      <c r="H319" s="29">
        <v>0.95</v>
      </c>
      <c r="I319" s="60">
        <f t="shared" si="8"/>
        <v>0.47499999999999998</v>
      </c>
      <c r="J319" s="61">
        <v>0.33250000000000002</v>
      </c>
      <c r="L319" s="23"/>
    </row>
    <row r="320" spans="1:12" x14ac:dyDescent="0.25">
      <c r="A320" s="15">
        <v>316</v>
      </c>
      <c r="B320" s="24" t="s">
        <v>459</v>
      </c>
      <c r="C320" s="25" t="s">
        <v>460</v>
      </c>
      <c r="D320" s="26" t="s">
        <v>13</v>
      </c>
      <c r="E320" s="27">
        <v>1</v>
      </c>
      <c r="F320" s="28">
        <v>92.87</v>
      </c>
      <c r="G320" s="21">
        <f t="shared" si="9"/>
        <v>92.87</v>
      </c>
      <c r="H320" s="29">
        <v>92.87</v>
      </c>
      <c r="I320" s="60">
        <f t="shared" si="8"/>
        <v>46.435000000000002</v>
      </c>
      <c r="J320" s="61">
        <v>32.5045</v>
      </c>
      <c r="L320" s="23"/>
    </row>
    <row r="321" spans="1:12" x14ac:dyDescent="0.25">
      <c r="A321" s="15">
        <v>317</v>
      </c>
      <c r="B321" s="24" t="s">
        <v>461</v>
      </c>
      <c r="C321" s="25" t="s">
        <v>462</v>
      </c>
      <c r="D321" s="26" t="s">
        <v>13</v>
      </c>
      <c r="E321" s="27">
        <v>3</v>
      </c>
      <c r="F321" s="28">
        <v>34.46</v>
      </c>
      <c r="G321" s="21">
        <f t="shared" si="9"/>
        <v>103.38</v>
      </c>
      <c r="H321" s="29">
        <v>34.46</v>
      </c>
      <c r="I321" s="60">
        <f t="shared" si="8"/>
        <v>17.23</v>
      </c>
      <c r="J321" s="61">
        <v>12.061</v>
      </c>
      <c r="L321" s="23"/>
    </row>
    <row r="322" spans="1:12" x14ac:dyDescent="0.25">
      <c r="A322" s="15">
        <v>318</v>
      </c>
      <c r="B322" s="24" t="s">
        <v>463</v>
      </c>
      <c r="C322" s="25" t="s">
        <v>464</v>
      </c>
      <c r="D322" s="26" t="s">
        <v>13</v>
      </c>
      <c r="E322" s="27">
        <v>4</v>
      </c>
      <c r="F322" s="28">
        <v>72</v>
      </c>
      <c r="G322" s="21">
        <f t="shared" si="9"/>
        <v>288</v>
      </c>
      <c r="H322" s="29">
        <v>72</v>
      </c>
      <c r="I322" s="60">
        <f t="shared" si="8"/>
        <v>36</v>
      </c>
      <c r="J322" s="61">
        <v>25.2</v>
      </c>
      <c r="L322" s="23"/>
    </row>
    <row r="323" spans="1:12" x14ac:dyDescent="0.25">
      <c r="A323" s="15">
        <v>319</v>
      </c>
      <c r="B323" s="24" t="s">
        <v>465</v>
      </c>
      <c r="C323" s="25" t="s">
        <v>466</v>
      </c>
      <c r="D323" s="26" t="s">
        <v>13</v>
      </c>
      <c r="E323" s="27">
        <v>1</v>
      </c>
      <c r="F323" s="28">
        <v>950.48</v>
      </c>
      <c r="G323" s="21">
        <f t="shared" si="9"/>
        <v>950.48</v>
      </c>
      <c r="H323" s="29">
        <v>950.48</v>
      </c>
      <c r="I323" s="60">
        <f t="shared" si="8"/>
        <v>475.24</v>
      </c>
      <c r="J323" s="61">
        <v>332.66800000000001</v>
      </c>
      <c r="L323" s="23"/>
    </row>
    <row r="324" spans="1:12" x14ac:dyDescent="0.25">
      <c r="A324" s="15">
        <v>320</v>
      </c>
      <c r="B324" s="24" t="s">
        <v>467</v>
      </c>
      <c r="C324" s="25" t="s">
        <v>468</v>
      </c>
      <c r="D324" s="26" t="s">
        <v>13</v>
      </c>
      <c r="E324" s="27">
        <v>2</v>
      </c>
      <c r="F324" s="28">
        <v>696.245</v>
      </c>
      <c r="G324" s="21">
        <f t="shared" si="9"/>
        <v>1392.49</v>
      </c>
      <c r="H324" s="29">
        <v>696.245</v>
      </c>
      <c r="I324" s="60">
        <f t="shared" si="8"/>
        <v>348.1225</v>
      </c>
      <c r="J324" s="61">
        <v>243.68575000000001</v>
      </c>
      <c r="L324" s="23"/>
    </row>
    <row r="325" spans="1:12" x14ac:dyDescent="0.25">
      <c r="A325" s="15">
        <v>321</v>
      </c>
      <c r="B325" s="24" t="s">
        <v>469</v>
      </c>
      <c r="C325" s="25" t="s">
        <v>470</v>
      </c>
      <c r="D325" s="26" t="s">
        <v>13</v>
      </c>
      <c r="E325" s="27">
        <v>4</v>
      </c>
      <c r="F325" s="28">
        <v>4.7450000000000001</v>
      </c>
      <c r="G325" s="21">
        <f t="shared" si="9"/>
        <v>18.98</v>
      </c>
      <c r="H325" s="29">
        <v>4.7450000000000001</v>
      </c>
      <c r="I325" s="60">
        <f t="shared" ref="I325:I388" si="10">H325/2</f>
        <v>2.3725000000000001</v>
      </c>
      <c r="J325" s="61">
        <v>1.6607500000000002</v>
      </c>
      <c r="L325" s="23"/>
    </row>
    <row r="326" spans="1:12" x14ac:dyDescent="0.25">
      <c r="A326" s="15">
        <v>322</v>
      </c>
      <c r="B326" s="24" t="s">
        <v>471</v>
      </c>
      <c r="C326" s="25" t="s">
        <v>472</v>
      </c>
      <c r="D326" s="26" t="s">
        <v>13</v>
      </c>
      <c r="E326" s="27">
        <v>2</v>
      </c>
      <c r="F326" s="28">
        <v>48.54</v>
      </c>
      <c r="G326" s="21">
        <f t="shared" ref="G326:G389" si="11">E326*F326</f>
        <v>97.08</v>
      </c>
      <c r="H326" s="29">
        <v>48.54</v>
      </c>
      <c r="I326" s="60">
        <f t="shared" si="10"/>
        <v>24.27</v>
      </c>
      <c r="J326" s="61">
        <v>16.988999999999997</v>
      </c>
      <c r="L326" s="23"/>
    </row>
    <row r="327" spans="1:12" x14ac:dyDescent="0.25">
      <c r="A327" s="15">
        <v>323</v>
      </c>
      <c r="B327" s="24" t="s">
        <v>473</v>
      </c>
      <c r="C327" s="25" t="s">
        <v>474</v>
      </c>
      <c r="D327" s="26" t="s">
        <v>13</v>
      </c>
      <c r="E327" s="27">
        <v>4</v>
      </c>
      <c r="F327" s="28">
        <v>4.29</v>
      </c>
      <c r="G327" s="21">
        <f t="shared" si="11"/>
        <v>17.16</v>
      </c>
      <c r="H327" s="29">
        <v>4.29</v>
      </c>
      <c r="I327" s="60">
        <f t="shared" si="10"/>
        <v>2.145</v>
      </c>
      <c r="J327" s="61">
        <v>1.5015000000000001</v>
      </c>
      <c r="L327" s="23"/>
    </row>
    <row r="328" spans="1:12" x14ac:dyDescent="0.25">
      <c r="A328" s="15">
        <v>324</v>
      </c>
      <c r="B328" s="24" t="s">
        <v>475</v>
      </c>
      <c r="C328" s="25" t="s">
        <v>476</v>
      </c>
      <c r="D328" s="26" t="s">
        <v>13</v>
      </c>
      <c r="E328" s="27">
        <v>32</v>
      </c>
      <c r="F328" s="28">
        <v>6.165</v>
      </c>
      <c r="G328" s="21">
        <f t="shared" si="11"/>
        <v>197.28</v>
      </c>
      <c r="H328" s="29">
        <v>6.165</v>
      </c>
      <c r="I328" s="60">
        <f t="shared" si="10"/>
        <v>3.0825</v>
      </c>
      <c r="J328" s="61">
        <v>2.1577500000000001</v>
      </c>
      <c r="L328" s="23"/>
    </row>
    <row r="329" spans="1:12" x14ac:dyDescent="0.25">
      <c r="A329" s="15">
        <v>325</v>
      </c>
      <c r="B329" s="24" t="s">
        <v>477</v>
      </c>
      <c r="C329" s="25" t="s">
        <v>478</v>
      </c>
      <c r="D329" s="26" t="s">
        <v>13</v>
      </c>
      <c r="E329" s="27">
        <v>3</v>
      </c>
      <c r="F329" s="28">
        <v>83.14</v>
      </c>
      <c r="G329" s="21">
        <f t="shared" si="11"/>
        <v>249.42000000000002</v>
      </c>
      <c r="H329" s="29">
        <v>83.14</v>
      </c>
      <c r="I329" s="60">
        <f t="shared" si="10"/>
        <v>41.57</v>
      </c>
      <c r="J329" s="61">
        <v>29.099000000000004</v>
      </c>
      <c r="L329" s="23"/>
    </row>
    <row r="330" spans="1:12" x14ac:dyDescent="0.25">
      <c r="A330" s="15">
        <v>326</v>
      </c>
      <c r="B330" s="24" t="s">
        <v>479</v>
      </c>
      <c r="C330" s="25" t="s">
        <v>480</v>
      </c>
      <c r="D330" s="26" t="s">
        <v>13</v>
      </c>
      <c r="E330" s="27">
        <v>74</v>
      </c>
      <c r="F330" s="28">
        <v>2.0699999999999998</v>
      </c>
      <c r="G330" s="21">
        <f t="shared" si="11"/>
        <v>153.17999999999998</v>
      </c>
      <c r="H330" s="29">
        <v>2.0699999999999998</v>
      </c>
      <c r="I330" s="60">
        <f t="shared" si="10"/>
        <v>1.0349999999999999</v>
      </c>
      <c r="J330" s="61">
        <v>0.72449999999999992</v>
      </c>
      <c r="L330" s="23"/>
    </row>
    <row r="331" spans="1:12" x14ac:dyDescent="0.25">
      <c r="A331" s="15">
        <v>327</v>
      </c>
      <c r="B331" s="24" t="s">
        <v>481</v>
      </c>
      <c r="C331" s="25" t="s">
        <v>482</v>
      </c>
      <c r="D331" s="26" t="s">
        <v>13</v>
      </c>
      <c r="E331" s="27">
        <v>56</v>
      </c>
      <c r="F331" s="28">
        <v>2.46</v>
      </c>
      <c r="G331" s="21">
        <f t="shared" si="11"/>
        <v>137.76</v>
      </c>
      <c r="H331" s="29">
        <v>2.46</v>
      </c>
      <c r="I331" s="60">
        <f t="shared" si="10"/>
        <v>1.23</v>
      </c>
      <c r="J331" s="61">
        <v>0.86099999999999999</v>
      </c>
      <c r="L331" s="23"/>
    </row>
    <row r="332" spans="1:12" x14ac:dyDescent="0.25">
      <c r="A332" s="15">
        <v>328</v>
      </c>
      <c r="B332" s="24" t="s">
        <v>483</v>
      </c>
      <c r="C332" s="25" t="s">
        <v>484</v>
      </c>
      <c r="D332" s="26" t="s">
        <v>13</v>
      </c>
      <c r="E332" s="27">
        <v>1</v>
      </c>
      <c r="F332" s="28">
        <v>1493.1</v>
      </c>
      <c r="G332" s="21">
        <f t="shared" si="11"/>
        <v>1493.1</v>
      </c>
      <c r="H332" s="29">
        <v>1493.1</v>
      </c>
      <c r="I332" s="60">
        <f t="shared" si="10"/>
        <v>746.55</v>
      </c>
      <c r="J332" s="61">
        <v>522.58499999999992</v>
      </c>
      <c r="L332" s="23"/>
    </row>
    <row r="333" spans="1:12" x14ac:dyDescent="0.25">
      <c r="A333" s="15">
        <v>329</v>
      </c>
      <c r="B333" s="24" t="s">
        <v>485</v>
      </c>
      <c r="C333" s="25" t="s">
        <v>486</v>
      </c>
      <c r="D333" s="26" t="s">
        <v>13</v>
      </c>
      <c r="E333" s="27">
        <v>1</v>
      </c>
      <c r="F333" s="28">
        <v>1298.5899999999999</v>
      </c>
      <c r="G333" s="21">
        <f t="shared" si="11"/>
        <v>1298.5899999999999</v>
      </c>
      <c r="H333" s="29">
        <v>1298.5899999999999</v>
      </c>
      <c r="I333" s="60">
        <f t="shared" si="10"/>
        <v>649.29499999999996</v>
      </c>
      <c r="J333" s="61">
        <v>454.50649999999996</v>
      </c>
      <c r="L333" s="23"/>
    </row>
    <row r="334" spans="1:12" x14ac:dyDescent="0.25">
      <c r="A334" s="15">
        <v>330</v>
      </c>
      <c r="B334" s="24" t="s">
        <v>487</v>
      </c>
      <c r="C334" s="25" t="s">
        <v>488</v>
      </c>
      <c r="D334" s="26" t="s">
        <v>13</v>
      </c>
      <c r="E334" s="27">
        <v>3</v>
      </c>
      <c r="F334" s="28">
        <v>90.953000000000003</v>
      </c>
      <c r="G334" s="21">
        <f t="shared" si="11"/>
        <v>272.85900000000004</v>
      </c>
      <c r="H334" s="29">
        <v>90.953000000000003</v>
      </c>
      <c r="I334" s="60">
        <f t="shared" si="10"/>
        <v>45.476500000000001</v>
      </c>
      <c r="J334" s="61">
        <v>31.833550000000002</v>
      </c>
      <c r="L334" s="23"/>
    </row>
    <row r="335" spans="1:12" x14ac:dyDescent="0.25">
      <c r="A335" s="15">
        <v>331</v>
      </c>
      <c r="B335" s="24" t="s">
        <v>489</v>
      </c>
      <c r="C335" s="25" t="s">
        <v>490</v>
      </c>
      <c r="D335" s="26" t="s">
        <v>13</v>
      </c>
      <c r="E335" s="27">
        <v>5</v>
      </c>
      <c r="F335" s="28">
        <v>19.260000000000002</v>
      </c>
      <c r="G335" s="21">
        <f t="shared" si="11"/>
        <v>96.300000000000011</v>
      </c>
      <c r="H335" s="29">
        <v>19.260000000000002</v>
      </c>
      <c r="I335" s="60">
        <f t="shared" si="10"/>
        <v>9.6300000000000008</v>
      </c>
      <c r="J335" s="61">
        <v>6.7410000000000005</v>
      </c>
      <c r="L335" s="23"/>
    </row>
    <row r="336" spans="1:12" x14ac:dyDescent="0.25">
      <c r="A336" s="15">
        <v>332</v>
      </c>
      <c r="B336" s="24" t="s">
        <v>491</v>
      </c>
      <c r="C336" s="25" t="s">
        <v>492</v>
      </c>
      <c r="D336" s="26" t="s">
        <v>13</v>
      </c>
      <c r="E336" s="27">
        <v>4</v>
      </c>
      <c r="F336" s="28">
        <v>173.15</v>
      </c>
      <c r="G336" s="21">
        <f t="shared" si="11"/>
        <v>692.6</v>
      </c>
      <c r="H336" s="29">
        <v>173.15</v>
      </c>
      <c r="I336" s="60">
        <f t="shared" si="10"/>
        <v>86.575000000000003</v>
      </c>
      <c r="J336" s="61">
        <v>60.602500000000006</v>
      </c>
      <c r="L336" s="23"/>
    </row>
    <row r="337" spans="1:12" x14ac:dyDescent="0.25">
      <c r="A337" s="15">
        <v>333</v>
      </c>
      <c r="B337" s="24" t="s">
        <v>493</v>
      </c>
      <c r="C337" s="25" t="s">
        <v>494</v>
      </c>
      <c r="D337" s="26" t="s">
        <v>13</v>
      </c>
      <c r="E337" s="27">
        <v>3</v>
      </c>
      <c r="F337" s="28">
        <v>194.57</v>
      </c>
      <c r="G337" s="21">
        <f t="shared" si="11"/>
        <v>583.71</v>
      </c>
      <c r="H337" s="29">
        <v>194.57</v>
      </c>
      <c r="I337" s="60">
        <f t="shared" si="10"/>
        <v>97.284999999999997</v>
      </c>
      <c r="J337" s="61">
        <v>68.099500000000006</v>
      </c>
      <c r="L337" s="23"/>
    </row>
    <row r="338" spans="1:12" x14ac:dyDescent="0.25">
      <c r="A338" s="15">
        <v>334</v>
      </c>
      <c r="B338" s="24" t="s">
        <v>495</v>
      </c>
      <c r="C338" s="25" t="s">
        <v>496</v>
      </c>
      <c r="D338" s="26" t="s">
        <v>13</v>
      </c>
      <c r="E338" s="27">
        <v>3</v>
      </c>
      <c r="F338" s="28">
        <v>996.28700000000003</v>
      </c>
      <c r="G338" s="21">
        <f t="shared" si="11"/>
        <v>2988.8609999999999</v>
      </c>
      <c r="H338" s="29">
        <v>996.28700000000003</v>
      </c>
      <c r="I338" s="60">
        <f t="shared" si="10"/>
        <v>498.14350000000002</v>
      </c>
      <c r="J338" s="61">
        <v>348.70045000000005</v>
      </c>
      <c r="L338" s="23"/>
    </row>
    <row r="339" spans="1:12" x14ac:dyDescent="0.25">
      <c r="A339" s="15">
        <v>335</v>
      </c>
      <c r="B339" s="24" t="s">
        <v>497</v>
      </c>
      <c r="C339" s="25" t="s">
        <v>498</v>
      </c>
      <c r="D339" s="26" t="s">
        <v>13</v>
      </c>
      <c r="E339" s="27">
        <v>4</v>
      </c>
      <c r="F339" s="28">
        <v>78.063999999999993</v>
      </c>
      <c r="G339" s="21">
        <f t="shared" si="11"/>
        <v>312.25599999999997</v>
      </c>
      <c r="H339" s="29">
        <v>78.063999999999993</v>
      </c>
      <c r="I339" s="60">
        <f t="shared" si="10"/>
        <v>39.031999999999996</v>
      </c>
      <c r="J339" s="61">
        <v>27.322399999999998</v>
      </c>
      <c r="L339" s="23"/>
    </row>
    <row r="340" spans="1:12" x14ac:dyDescent="0.25">
      <c r="A340" s="15">
        <v>336</v>
      </c>
      <c r="B340" s="24" t="s">
        <v>499</v>
      </c>
      <c r="C340" s="25" t="s">
        <v>500</v>
      </c>
      <c r="D340" s="26" t="s">
        <v>13</v>
      </c>
      <c r="E340" s="27">
        <v>2</v>
      </c>
      <c r="F340" s="28">
        <v>423.05</v>
      </c>
      <c r="G340" s="21">
        <f t="shared" si="11"/>
        <v>846.1</v>
      </c>
      <c r="H340" s="29">
        <v>423.05</v>
      </c>
      <c r="I340" s="60">
        <f t="shared" si="10"/>
        <v>211.52500000000001</v>
      </c>
      <c r="J340" s="61">
        <v>148.0675</v>
      </c>
      <c r="L340" s="23"/>
    </row>
    <row r="341" spans="1:12" x14ac:dyDescent="0.25">
      <c r="A341" s="15">
        <v>337</v>
      </c>
      <c r="B341" s="24" t="s">
        <v>501</v>
      </c>
      <c r="C341" s="25" t="s">
        <v>502</v>
      </c>
      <c r="D341" s="26" t="s">
        <v>13</v>
      </c>
      <c r="E341" s="27">
        <v>1</v>
      </c>
      <c r="F341" s="28">
        <v>1371.58</v>
      </c>
      <c r="G341" s="21">
        <f t="shared" si="11"/>
        <v>1371.58</v>
      </c>
      <c r="H341" s="29">
        <v>1371.58</v>
      </c>
      <c r="I341" s="60">
        <f t="shared" si="10"/>
        <v>685.79</v>
      </c>
      <c r="J341" s="61">
        <v>480.053</v>
      </c>
      <c r="L341" s="23"/>
    </row>
    <row r="342" spans="1:12" x14ac:dyDescent="0.25">
      <c r="A342" s="15">
        <v>338</v>
      </c>
      <c r="B342" s="24" t="s">
        <v>503</v>
      </c>
      <c r="C342" s="25" t="s">
        <v>504</v>
      </c>
      <c r="D342" s="26" t="s">
        <v>13</v>
      </c>
      <c r="E342" s="27">
        <v>2</v>
      </c>
      <c r="F342" s="28">
        <v>44.91</v>
      </c>
      <c r="G342" s="21">
        <f t="shared" si="11"/>
        <v>89.82</v>
      </c>
      <c r="H342" s="29">
        <v>44.91</v>
      </c>
      <c r="I342" s="60">
        <f t="shared" si="10"/>
        <v>22.454999999999998</v>
      </c>
      <c r="J342" s="61">
        <v>15.718499999999999</v>
      </c>
      <c r="L342" s="23"/>
    </row>
    <row r="343" spans="1:12" x14ac:dyDescent="0.25">
      <c r="A343" s="15">
        <v>339</v>
      </c>
      <c r="B343" s="24" t="s">
        <v>505</v>
      </c>
      <c r="C343" s="25" t="s">
        <v>506</v>
      </c>
      <c r="D343" s="26" t="s">
        <v>13</v>
      </c>
      <c r="E343" s="27">
        <v>3</v>
      </c>
      <c r="F343" s="28">
        <v>8.2059999999999995</v>
      </c>
      <c r="G343" s="21">
        <f t="shared" si="11"/>
        <v>24.617999999999999</v>
      </c>
      <c r="H343" s="29">
        <v>8.2059999999999995</v>
      </c>
      <c r="I343" s="60">
        <f t="shared" si="10"/>
        <v>4.1029999999999998</v>
      </c>
      <c r="J343" s="61">
        <v>2.8720999999999997</v>
      </c>
      <c r="L343" s="23"/>
    </row>
    <row r="344" spans="1:12" x14ac:dyDescent="0.25">
      <c r="A344" s="15">
        <v>340</v>
      </c>
      <c r="B344" s="24" t="s">
        <v>507</v>
      </c>
      <c r="C344" s="25" t="s">
        <v>508</v>
      </c>
      <c r="D344" s="26" t="s">
        <v>13</v>
      </c>
      <c r="E344" s="27">
        <v>1</v>
      </c>
      <c r="F344" s="28">
        <v>14.557</v>
      </c>
      <c r="G344" s="21">
        <f t="shared" si="11"/>
        <v>14.557</v>
      </c>
      <c r="H344" s="29">
        <v>14.557</v>
      </c>
      <c r="I344" s="60">
        <f t="shared" si="10"/>
        <v>7.2785000000000002</v>
      </c>
      <c r="J344" s="61">
        <v>5.0949499999999999</v>
      </c>
      <c r="L344" s="23"/>
    </row>
    <row r="345" spans="1:12" x14ac:dyDescent="0.25">
      <c r="A345" s="15">
        <v>341</v>
      </c>
      <c r="B345" s="24" t="s">
        <v>509</v>
      </c>
      <c r="C345" s="25" t="s">
        <v>510</v>
      </c>
      <c r="D345" s="26" t="s">
        <v>13</v>
      </c>
      <c r="E345" s="27">
        <v>2</v>
      </c>
      <c r="F345" s="28">
        <v>172.07</v>
      </c>
      <c r="G345" s="21">
        <f t="shared" si="11"/>
        <v>344.14</v>
      </c>
      <c r="H345" s="29">
        <v>172.07</v>
      </c>
      <c r="I345" s="60">
        <f t="shared" si="10"/>
        <v>86.034999999999997</v>
      </c>
      <c r="J345" s="61">
        <v>60.224499999999999</v>
      </c>
      <c r="L345" s="23"/>
    </row>
    <row r="346" spans="1:12" x14ac:dyDescent="0.25">
      <c r="A346" s="15">
        <v>342</v>
      </c>
      <c r="B346" s="24" t="s">
        <v>511</v>
      </c>
      <c r="C346" s="25" t="s">
        <v>512</v>
      </c>
      <c r="D346" s="26" t="s">
        <v>13</v>
      </c>
      <c r="E346" s="27">
        <v>12</v>
      </c>
      <c r="F346" s="28">
        <v>3.5150000000000001</v>
      </c>
      <c r="G346" s="21">
        <f t="shared" si="11"/>
        <v>42.18</v>
      </c>
      <c r="H346" s="29">
        <v>3.5150000000000001</v>
      </c>
      <c r="I346" s="60">
        <f t="shared" si="10"/>
        <v>1.7575000000000001</v>
      </c>
      <c r="J346" s="61">
        <v>1.2302500000000001</v>
      </c>
      <c r="L346" s="23"/>
    </row>
    <row r="347" spans="1:12" x14ac:dyDescent="0.25">
      <c r="A347" s="15">
        <v>343</v>
      </c>
      <c r="B347" s="24" t="s">
        <v>513</v>
      </c>
      <c r="C347" s="25" t="s">
        <v>514</v>
      </c>
      <c r="D347" s="26" t="s">
        <v>13</v>
      </c>
      <c r="E347" s="27">
        <v>41</v>
      </c>
      <c r="F347" s="28">
        <v>18.04</v>
      </c>
      <c r="G347" s="21">
        <f t="shared" si="11"/>
        <v>739.64</v>
      </c>
      <c r="H347" s="29">
        <v>18.04</v>
      </c>
      <c r="I347" s="60">
        <f t="shared" si="10"/>
        <v>9.02</v>
      </c>
      <c r="J347" s="61">
        <v>6.3140000000000001</v>
      </c>
      <c r="L347" s="23"/>
    </row>
    <row r="348" spans="1:12" x14ac:dyDescent="0.25">
      <c r="A348" s="15">
        <v>344</v>
      </c>
      <c r="B348" s="24" t="s">
        <v>515</v>
      </c>
      <c r="C348" s="25" t="s">
        <v>516</v>
      </c>
      <c r="D348" s="26" t="s">
        <v>13</v>
      </c>
      <c r="E348" s="27">
        <v>5</v>
      </c>
      <c r="F348" s="28">
        <v>20.059999999999999</v>
      </c>
      <c r="G348" s="21">
        <f t="shared" si="11"/>
        <v>100.3</v>
      </c>
      <c r="H348" s="29">
        <v>20.059999999999999</v>
      </c>
      <c r="I348" s="60">
        <f t="shared" si="10"/>
        <v>10.029999999999999</v>
      </c>
      <c r="J348" s="61">
        <v>7.020999999999999</v>
      </c>
      <c r="L348" s="23"/>
    </row>
    <row r="349" spans="1:12" x14ac:dyDescent="0.25">
      <c r="A349" s="15">
        <v>345</v>
      </c>
      <c r="B349" s="24" t="s">
        <v>517</v>
      </c>
      <c r="C349" s="25" t="s">
        <v>518</v>
      </c>
      <c r="D349" s="26" t="s">
        <v>13</v>
      </c>
      <c r="E349" s="27">
        <v>2</v>
      </c>
      <c r="F349" s="28">
        <v>64.88</v>
      </c>
      <c r="G349" s="21">
        <f t="shared" si="11"/>
        <v>129.76</v>
      </c>
      <c r="H349" s="29">
        <v>64.88</v>
      </c>
      <c r="I349" s="60">
        <f t="shared" si="10"/>
        <v>32.44</v>
      </c>
      <c r="J349" s="61">
        <v>22.707999999999998</v>
      </c>
      <c r="L349" s="23"/>
    </row>
    <row r="350" spans="1:12" x14ac:dyDescent="0.25">
      <c r="A350" s="15">
        <v>346</v>
      </c>
      <c r="B350" s="24" t="s">
        <v>519</v>
      </c>
      <c r="C350" s="25" t="s">
        <v>520</v>
      </c>
      <c r="D350" s="26" t="s">
        <v>13</v>
      </c>
      <c r="E350" s="27">
        <v>1</v>
      </c>
      <c r="F350" s="28">
        <v>6.51</v>
      </c>
      <c r="G350" s="21">
        <f t="shared" si="11"/>
        <v>6.51</v>
      </c>
      <c r="H350" s="29">
        <v>6.51</v>
      </c>
      <c r="I350" s="60">
        <f t="shared" si="10"/>
        <v>3.2549999999999999</v>
      </c>
      <c r="J350" s="61">
        <v>2.2785000000000002</v>
      </c>
      <c r="L350" s="23"/>
    </row>
    <row r="351" spans="1:12" x14ac:dyDescent="0.25">
      <c r="A351" s="15">
        <v>347</v>
      </c>
      <c r="B351" s="24" t="s">
        <v>521</v>
      </c>
      <c r="C351" s="25" t="s">
        <v>522</v>
      </c>
      <c r="D351" s="26" t="s">
        <v>13</v>
      </c>
      <c r="E351" s="27">
        <v>6</v>
      </c>
      <c r="F351" s="28">
        <v>49.25</v>
      </c>
      <c r="G351" s="21">
        <f t="shared" si="11"/>
        <v>295.5</v>
      </c>
      <c r="H351" s="29">
        <v>49.25</v>
      </c>
      <c r="I351" s="60">
        <f t="shared" si="10"/>
        <v>24.625</v>
      </c>
      <c r="J351" s="61">
        <v>17.237500000000001</v>
      </c>
      <c r="L351" s="23"/>
    </row>
    <row r="352" spans="1:12" x14ac:dyDescent="0.25">
      <c r="A352" s="15">
        <v>348</v>
      </c>
      <c r="B352" s="24" t="s">
        <v>523</v>
      </c>
      <c r="C352" s="25" t="s">
        <v>524</v>
      </c>
      <c r="D352" s="26" t="s">
        <v>13</v>
      </c>
      <c r="E352" s="27">
        <v>2</v>
      </c>
      <c r="F352" s="28">
        <v>2551.5</v>
      </c>
      <c r="G352" s="21">
        <f t="shared" si="11"/>
        <v>5103</v>
      </c>
      <c r="H352" s="29">
        <v>2551.5</v>
      </c>
      <c r="I352" s="60">
        <f t="shared" si="10"/>
        <v>1275.75</v>
      </c>
      <c r="J352" s="61">
        <v>893.02499999999998</v>
      </c>
      <c r="L352" s="23"/>
    </row>
    <row r="353" spans="1:12" x14ac:dyDescent="0.25">
      <c r="A353" s="15">
        <v>349</v>
      </c>
      <c r="B353" s="24" t="s">
        <v>525</v>
      </c>
      <c r="C353" s="25" t="s">
        <v>526</v>
      </c>
      <c r="D353" s="26" t="s">
        <v>13</v>
      </c>
      <c r="E353" s="27">
        <v>1</v>
      </c>
      <c r="F353" s="28">
        <v>2405.0300000000002</v>
      </c>
      <c r="G353" s="21">
        <f t="shared" si="11"/>
        <v>2405.0300000000002</v>
      </c>
      <c r="H353" s="29">
        <v>2405.0300000000002</v>
      </c>
      <c r="I353" s="60">
        <f t="shared" si="10"/>
        <v>1202.5150000000001</v>
      </c>
      <c r="J353" s="61">
        <v>841.76050000000009</v>
      </c>
      <c r="L353" s="23"/>
    </row>
    <row r="354" spans="1:12" x14ac:dyDescent="0.25">
      <c r="A354" s="15">
        <v>350</v>
      </c>
      <c r="B354" s="24" t="s">
        <v>527</v>
      </c>
      <c r="C354" s="25" t="s">
        <v>528</v>
      </c>
      <c r="D354" s="26" t="s">
        <v>13</v>
      </c>
      <c r="E354" s="27">
        <v>18</v>
      </c>
      <c r="F354" s="28">
        <v>18.341000000000001</v>
      </c>
      <c r="G354" s="21">
        <f t="shared" si="11"/>
        <v>330.13800000000003</v>
      </c>
      <c r="H354" s="29">
        <v>18.341000000000001</v>
      </c>
      <c r="I354" s="60">
        <f t="shared" si="10"/>
        <v>9.1705000000000005</v>
      </c>
      <c r="J354" s="61">
        <v>6.4193500000000006</v>
      </c>
      <c r="L354" s="23"/>
    </row>
    <row r="355" spans="1:12" x14ac:dyDescent="0.25">
      <c r="A355" s="15">
        <v>351</v>
      </c>
      <c r="B355" s="24" t="s">
        <v>529</v>
      </c>
      <c r="C355" s="25" t="s">
        <v>530</v>
      </c>
      <c r="D355" s="26" t="s">
        <v>13</v>
      </c>
      <c r="E355" s="27">
        <v>60</v>
      </c>
      <c r="F355" s="28">
        <v>0.84699999999999998</v>
      </c>
      <c r="G355" s="21">
        <f t="shared" si="11"/>
        <v>50.82</v>
      </c>
      <c r="H355" s="29">
        <v>0.84699999999999998</v>
      </c>
      <c r="I355" s="60">
        <f t="shared" si="10"/>
        <v>0.42349999999999999</v>
      </c>
      <c r="J355" s="61">
        <v>0.29644999999999999</v>
      </c>
      <c r="L355" s="23"/>
    </row>
    <row r="356" spans="1:12" x14ac:dyDescent="0.25">
      <c r="A356" s="15">
        <v>352</v>
      </c>
      <c r="B356" s="24" t="s">
        <v>531</v>
      </c>
      <c r="C356" s="25" t="s">
        <v>532</v>
      </c>
      <c r="D356" s="26" t="s">
        <v>13</v>
      </c>
      <c r="E356" s="27">
        <v>23</v>
      </c>
      <c r="F356" s="28">
        <v>6.25</v>
      </c>
      <c r="G356" s="21">
        <f t="shared" si="11"/>
        <v>143.75</v>
      </c>
      <c r="H356" s="29">
        <v>6.25</v>
      </c>
      <c r="I356" s="60">
        <f t="shared" si="10"/>
        <v>3.125</v>
      </c>
      <c r="J356" s="61">
        <v>2.1875</v>
      </c>
      <c r="L356" s="23"/>
    </row>
    <row r="357" spans="1:12" x14ac:dyDescent="0.25">
      <c r="A357" s="15">
        <v>353</v>
      </c>
      <c r="B357" s="24" t="s">
        <v>533</v>
      </c>
      <c r="C357" s="25" t="s">
        <v>534</v>
      </c>
      <c r="D357" s="26" t="s">
        <v>13</v>
      </c>
      <c r="E357" s="27">
        <v>12</v>
      </c>
      <c r="F357" s="28">
        <v>102.54</v>
      </c>
      <c r="G357" s="21">
        <f t="shared" si="11"/>
        <v>1230.48</v>
      </c>
      <c r="H357" s="29">
        <v>102.54</v>
      </c>
      <c r="I357" s="60">
        <f t="shared" si="10"/>
        <v>51.27</v>
      </c>
      <c r="J357" s="61">
        <v>35.889000000000003</v>
      </c>
      <c r="L357" s="23"/>
    </row>
    <row r="358" spans="1:12" x14ac:dyDescent="0.25">
      <c r="A358" s="15">
        <v>354</v>
      </c>
      <c r="B358" s="24" t="s">
        <v>535</v>
      </c>
      <c r="C358" s="25" t="s">
        <v>536</v>
      </c>
      <c r="D358" s="26" t="s">
        <v>13</v>
      </c>
      <c r="E358" s="27">
        <v>2</v>
      </c>
      <c r="F358" s="28">
        <v>1428</v>
      </c>
      <c r="G358" s="21">
        <f t="shared" si="11"/>
        <v>2856</v>
      </c>
      <c r="H358" s="29">
        <v>1428</v>
      </c>
      <c r="I358" s="60">
        <f t="shared" si="10"/>
        <v>714</v>
      </c>
      <c r="J358" s="61">
        <v>499.8</v>
      </c>
      <c r="L358" s="23"/>
    </row>
    <row r="359" spans="1:12" x14ac:dyDescent="0.25">
      <c r="A359" s="15">
        <v>355</v>
      </c>
      <c r="B359" s="24" t="s">
        <v>537</v>
      </c>
      <c r="C359" s="25" t="s">
        <v>538</v>
      </c>
      <c r="D359" s="26" t="s">
        <v>13</v>
      </c>
      <c r="E359" s="27">
        <v>3</v>
      </c>
      <c r="F359" s="28">
        <v>2852.37</v>
      </c>
      <c r="G359" s="21">
        <f t="shared" si="11"/>
        <v>8557.11</v>
      </c>
      <c r="H359" s="29">
        <v>2852.37</v>
      </c>
      <c r="I359" s="60">
        <f t="shared" si="10"/>
        <v>1426.1849999999999</v>
      </c>
      <c r="J359" s="61">
        <v>998.32950000000005</v>
      </c>
      <c r="L359" s="23"/>
    </row>
    <row r="360" spans="1:12" x14ac:dyDescent="0.25">
      <c r="A360" s="15">
        <v>356</v>
      </c>
      <c r="B360" s="24" t="s">
        <v>539</v>
      </c>
      <c r="C360" s="25" t="s">
        <v>540</v>
      </c>
      <c r="D360" s="26" t="s">
        <v>13</v>
      </c>
      <c r="E360" s="27">
        <v>2</v>
      </c>
      <c r="F360" s="28">
        <v>2011.68</v>
      </c>
      <c r="G360" s="21">
        <f t="shared" si="11"/>
        <v>4023.36</v>
      </c>
      <c r="H360" s="29">
        <v>2011.68</v>
      </c>
      <c r="I360" s="60">
        <f t="shared" si="10"/>
        <v>1005.84</v>
      </c>
      <c r="J360" s="61">
        <v>704.08799999999997</v>
      </c>
      <c r="L360" s="23"/>
    </row>
    <row r="361" spans="1:12" x14ac:dyDescent="0.25">
      <c r="A361" s="15">
        <v>357</v>
      </c>
      <c r="B361" s="24" t="s">
        <v>541</v>
      </c>
      <c r="C361" s="25" t="s">
        <v>542</v>
      </c>
      <c r="D361" s="26" t="s">
        <v>13</v>
      </c>
      <c r="E361" s="27">
        <v>2</v>
      </c>
      <c r="F361" s="28">
        <v>56.62</v>
      </c>
      <c r="G361" s="21">
        <f t="shared" si="11"/>
        <v>113.24</v>
      </c>
      <c r="H361" s="29">
        <v>56.62</v>
      </c>
      <c r="I361" s="60">
        <f t="shared" si="10"/>
        <v>28.31</v>
      </c>
      <c r="J361" s="61">
        <v>19.817</v>
      </c>
      <c r="L361" s="23"/>
    </row>
    <row r="362" spans="1:12" x14ac:dyDescent="0.25">
      <c r="A362" s="15">
        <v>358</v>
      </c>
      <c r="B362" s="24" t="s">
        <v>543</v>
      </c>
      <c r="C362" s="25" t="s">
        <v>544</v>
      </c>
      <c r="D362" s="26" t="s">
        <v>13</v>
      </c>
      <c r="E362" s="27">
        <v>7</v>
      </c>
      <c r="F362" s="28">
        <v>26.361999999999998</v>
      </c>
      <c r="G362" s="21">
        <f t="shared" si="11"/>
        <v>184.53399999999999</v>
      </c>
      <c r="H362" s="29">
        <v>26.361999999999998</v>
      </c>
      <c r="I362" s="60">
        <f t="shared" si="10"/>
        <v>13.180999999999999</v>
      </c>
      <c r="J362" s="61">
        <v>9.2266999999999992</v>
      </c>
      <c r="L362" s="23"/>
    </row>
    <row r="363" spans="1:12" x14ac:dyDescent="0.25">
      <c r="A363" s="15">
        <v>359</v>
      </c>
      <c r="B363" s="24" t="s">
        <v>545</v>
      </c>
      <c r="C363" s="25" t="s">
        <v>546</v>
      </c>
      <c r="D363" s="26" t="s">
        <v>13</v>
      </c>
      <c r="E363" s="27">
        <v>4</v>
      </c>
      <c r="F363" s="28">
        <v>598.5</v>
      </c>
      <c r="G363" s="21">
        <f t="shared" si="11"/>
        <v>2394</v>
      </c>
      <c r="H363" s="29">
        <v>598.5</v>
      </c>
      <c r="I363" s="60">
        <f t="shared" si="10"/>
        <v>299.25</v>
      </c>
      <c r="J363" s="61">
        <v>209.47499999999999</v>
      </c>
      <c r="L363" s="23"/>
    </row>
    <row r="364" spans="1:12" x14ac:dyDescent="0.25">
      <c r="A364" s="15">
        <v>360</v>
      </c>
      <c r="B364" s="24" t="s">
        <v>547</v>
      </c>
      <c r="C364" s="25" t="s">
        <v>548</v>
      </c>
      <c r="D364" s="26" t="s">
        <v>13</v>
      </c>
      <c r="E364" s="27">
        <v>1</v>
      </c>
      <c r="F364" s="28">
        <v>1025.325</v>
      </c>
      <c r="G364" s="21">
        <f t="shared" si="11"/>
        <v>1025.325</v>
      </c>
      <c r="H364" s="29">
        <v>1025.325</v>
      </c>
      <c r="I364" s="60">
        <f t="shared" si="10"/>
        <v>512.66250000000002</v>
      </c>
      <c r="J364" s="61">
        <v>358.86374999999998</v>
      </c>
      <c r="L364" s="23"/>
    </row>
    <row r="365" spans="1:12" x14ac:dyDescent="0.25">
      <c r="A365" s="15">
        <v>361</v>
      </c>
      <c r="B365" s="24" t="s">
        <v>549</v>
      </c>
      <c r="C365" s="25" t="s">
        <v>550</v>
      </c>
      <c r="D365" s="26" t="s">
        <v>13</v>
      </c>
      <c r="E365" s="27">
        <v>2</v>
      </c>
      <c r="F365" s="28">
        <v>883.66</v>
      </c>
      <c r="G365" s="21">
        <f t="shared" si="11"/>
        <v>1767.32</v>
      </c>
      <c r="H365" s="29">
        <v>883.66</v>
      </c>
      <c r="I365" s="60">
        <f t="shared" si="10"/>
        <v>441.83</v>
      </c>
      <c r="J365" s="61">
        <v>309.28099999999995</v>
      </c>
      <c r="L365" s="23"/>
    </row>
    <row r="366" spans="1:12" x14ac:dyDescent="0.25">
      <c r="A366" s="15">
        <v>362</v>
      </c>
      <c r="B366" s="24" t="s">
        <v>551</v>
      </c>
      <c r="C366" s="25" t="s">
        <v>552</v>
      </c>
      <c r="D366" s="26" t="s">
        <v>13</v>
      </c>
      <c r="E366" s="27">
        <v>8</v>
      </c>
      <c r="F366" s="28">
        <v>71.59</v>
      </c>
      <c r="G366" s="21">
        <f t="shared" si="11"/>
        <v>572.72</v>
      </c>
      <c r="H366" s="29">
        <v>71.59</v>
      </c>
      <c r="I366" s="60">
        <f t="shared" si="10"/>
        <v>35.795000000000002</v>
      </c>
      <c r="J366" s="61">
        <v>25.0565</v>
      </c>
      <c r="L366" s="23"/>
    </row>
    <row r="367" spans="1:12" x14ac:dyDescent="0.25">
      <c r="A367" s="15">
        <v>363</v>
      </c>
      <c r="B367" s="24" t="s">
        <v>553</v>
      </c>
      <c r="C367" s="25" t="s">
        <v>554</v>
      </c>
      <c r="D367" s="26" t="s">
        <v>13</v>
      </c>
      <c r="E367" s="27">
        <v>2</v>
      </c>
      <c r="F367" s="28">
        <v>780.94</v>
      </c>
      <c r="G367" s="21">
        <f t="shared" si="11"/>
        <v>1561.88</v>
      </c>
      <c r="H367" s="29">
        <v>780.94</v>
      </c>
      <c r="I367" s="60">
        <f t="shared" si="10"/>
        <v>390.47</v>
      </c>
      <c r="J367" s="61">
        <v>273.32900000000001</v>
      </c>
      <c r="L367" s="23"/>
    </row>
    <row r="368" spans="1:12" x14ac:dyDescent="0.25">
      <c r="A368" s="15">
        <v>364</v>
      </c>
      <c r="B368" s="24" t="s">
        <v>555</v>
      </c>
      <c r="C368" s="25" t="s">
        <v>556</v>
      </c>
      <c r="D368" s="26" t="s">
        <v>13</v>
      </c>
      <c r="E368" s="27">
        <v>18</v>
      </c>
      <c r="F368" s="28">
        <v>149.94</v>
      </c>
      <c r="G368" s="21">
        <f t="shared" si="11"/>
        <v>2698.92</v>
      </c>
      <c r="H368" s="29">
        <v>149.94</v>
      </c>
      <c r="I368" s="60">
        <f t="shared" si="10"/>
        <v>74.97</v>
      </c>
      <c r="J368" s="61">
        <v>52.478999999999999</v>
      </c>
      <c r="L368" s="23"/>
    </row>
    <row r="369" spans="1:12" x14ac:dyDescent="0.25">
      <c r="A369" s="15">
        <v>365</v>
      </c>
      <c r="B369" s="24" t="s">
        <v>557</v>
      </c>
      <c r="C369" s="25" t="s">
        <v>558</v>
      </c>
      <c r="D369" s="26" t="s">
        <v>13</v>
      </c>
      <c r="E369" s="27">
        <v>1</v>
      </c>
      <c r="F369" s="28">
        <v>1008.4</v>
      </c>
      <c r="G369" s="21">
        <f t="shared" si="11"/>
        <v>1008.4</v>
      </c>
      <c r="H369" s="29">
        <v>1008.4</v>
      </c>
      <c r="I369" s="60">
        <f t="shared" si="10"/>
        <v>504.2</v>
      </c>
      <c r="J369" s="61">
        <v>352.94</v>
      </c>
      <c r="L369" s="23"/>
    </row>
    <row r="370" spans="1:12" x14ac:dyDescent="0.25">
      <c r="A370" s="15">
        <v>366</v>
      </c>
      <c r="B370" s="24" t="s">
        <v>559</v>
      </c>
      <c r="C370" s="25" t="s">
        <v>560</v>
      </c>
      <c r="D370" s="26" t="s">
        <v>13</v>
      </c>
      <c r="E370" s="27">
        <v>1</v>
      </c>
      <c r="F370" s="28">
        <v>11036.55</v>
      </c>
      <c r="G370" s="21">
        <f t="shared" si="11"/>
        <v>11036.55</v>
      </c>
      <c r="H370" s="29">
        <v>11036.55</v>
      </c>
      <c r="I370" s="60">
        <f t="shared" si="10"/>
        <v>5518.2749999999996</v>
      </c>
      <c r="J370" s="61">
        <v>3862.7924999999996</v>
      </c>
      <c r="L370" s="23"/>
    </row>
    <row r="371" spans="1:12" x14ac:dyDescent="0.25">
      <c r="A371" s="15">
        <v>367</v>
      </c>
      <c r="B371" s="24" t="s">
        <v>561</v>
      </c>
      <c r="C371" s="25" t="s">
        <v>562</v>
      </c>
      <c r="D371" s="26" t="s">
        <v>13</v>
      </c>
      <c r="E371" s="27">
        <v>4</v>
      </c>
      <c r="F371" s="28">
        <v>17.47</v>
      </c>
      <c r="G371" s="21">
        <f t="shared" si="11"/>
        <v>69.88</v>
      </c>
      <c r="H371" s="29">
        <v>17.47</v>
      </c>
      <c r="I371" s="60">
        <f t="shared" si="10"/>
        <v>8.7349999999999994</v>
      </c>
      <c r="J371" s="61">
        <v>6.1144999999999996</v>
      </c>
      <c r="L371" s="23"/>
    </row>
    <row r="372" spans="1:12" x14ac:dyDescent="0.25">
      <c r="A372" s="15">
        <v>368</v>
      </c>
      <c r="B372" s="24" t="s">
        <v>563</v>
      </c>
      <c r="C372" s="25" t="s">
        <v>564</v>
      </c>
      <c r="D372" s="26" t="s">
        <v>13</v>
      </c>
      <c r="E372" s="27">
        <v>3</v>
      </c>
      <c r="F372" s="28">
        <v>240.13200000000001</v>
      </c>
      <c r="G372" s="21">
        <f t="shared" si="11"/>
        <v>720.39599999999996</v>
      </c>
      <c r="H372" s="29">
        <v>240.13200000000001</v>
      </c>
      <c r="I372" s="60">
        <f t="shared" si="10"/>
        <v>120.066</v>
      </c>
      <c r="J372" s="61">
        <v>84.046199999999999</v>
      </c>
      <c r="L372" s="23"/>
    </row>
    <row r="373" spans="1:12" x14ac:dyDescent="0.25">
      <c r="A373" s="15">
        <v>369</v>
      </c>
      <c r="B373" s="24" t="s">
        <v>565</v>
      </c>
      <c r="C373" s="25" t="s">
        <v>566</v>
      </c>
      <c r="D373" s="26" t="s">
        <v>13</v>
      </c>
      <c r="E373" s="27">
        <v>4</v>
      </c>
      <c r="F373" s="28">
        <v>303.99700000000001</v>
      </c>
      <c r="G373" s="21">
        <f t="shared" si="11"/>
        <v>1215.9880000000001</v>
      </c>
      <c r="H373" s="29">
        <v>303.99700000000001</v>
      </c>
      <c r="I373" s="60">
        <f t="shared" si="10"/>
        <v>151.99850000000001</v>
      </c>
      <c r="J373" s="61">
        <v>106.39895000000001</v>
      </c>
      <c r="L373" s="23"/>
    </row>
    <row r="374" spans="1:12" x14ac:dyDescent="0.25">
      <c r="A374" s="15">
        <v>370</v>
      </c>
      <c r="B374" s="24" t="s">
        <v>567</v>
      </c>
      <c r="C374" s="25" t="s">
        <v>568</v>
      </c>
      <c r="D374" s="26" t="s">
        <v>13</v>
      </c>
      <c r="E374" s="27">
        <v>2</v>
      </c>
      <c r="F374" s="28">
        <v>337.2</v>
      </c>
      <c r="G374" s="21">
        <f t="shared" si="11"/>
        <v>674.4</v>
      </c>
      <c r="H374" s="29">
        <v>337.2</v>
      </c>
      <c r="I374" s="60">
        <f t="shared" si="10"/>
        <v>168.6</v>
      </c>
      <c r="J374" s="61">
        <v>118.02</v>
      </c>
      <c r="L374" s="23"/>
    </row>
    <row r="375" spans="1:12" x14ac:dyDescent="0.25">
      <c r="A375" s="15">
        <v>371</v>
      </c>
      <c r="B375" s="24" t="s">
        <v>569</v>
      </c>
      <c r="C375" s="25" t="s">
        <v>570</v>
      </c>
      <c r="D375" s="26" t="s">
        <v>13</v>
      </c>
      <c r="E375" s="27">
        <v>1</v>
      </c>
      <c r="F375" s="28">
        <v>381.23500000000001</v>
      </c>
      <c r="G375" s="21">
        <f t="shared" si="11"/>
        <v>381.23500000000001</v>
      </c>
      <c r="H375" s="29">
        <v>381.23500000000001</v>
      </c>
      <c r="I375" s="60">
        <f t="shared" si="10"/>
        <v>190.61750000000001</v>
      </c>
      <c r="J375" s="61">
        <v>133.43225000000001</v>
      </c>
      <c r="L375" s="23"/>
    </row>
    <row r="376" spans="1:12" x14ac:dyDescent="0.25">
      <c r="A376" s="15">
        <v>372</v>
      </c>
      <c r="B376" s="24" t="s">
        <v>571</v>
      </c>
      <c r="C376" s="25" t="s">
        <v>572</v>
      </c>
      <c r="D376" s="26" t="s">
        <v>13</v>
      </c>
      <c r="E376" s="27">
        <v>1</v>
      </c>
      <c r="F376" s="28">
        <v>60.56</v>
      </c>
      <c r="G376" s="21">
        <f t="shared" si="11"/>
        <v>60.56</v>
      </c>
      <c r="H376" s="29">
        <v>60.56</v>
      </c>
      <c r="I376" s="60">
        <f t="shared" si="10"/>
        <v>30.28</v>
      </c>
      <c r="J376" s="61">
        <v>21.195999999999998</v>
      </c>
      <c r="L376" s="23"/>
    </row>
    <row r="377" spans="1:12" x14ac:dyDescent="0.25">
      <c r="A377" s="15">
        <v>373</v>
      </c>
      <c r="B377" s="24" t="s">
        <v>573</v>
      </c>
      <c r="C377" s="25" t="s">
        <v>574</v>
      </c>
      <c r="D377" s="26" t="s">
        <v>13</v>
      </c>
      <c r="E377" s="27">
        <v>1</v>
      </c>
      <c r="F377" s="28">
        <v>523.79999999999995</v>
      </c>
      <c r="G377" s="21">
        <f t="shared" si="11"/>
        <v>523.79999999999995</v>
      </c>
      <c r="H377" s="29">
        <v>523.79999999999995</v>
      </c>
      <c r="I377" s="60">
        <f t="shared" si="10"/>
        <v>261.89999999999998</v>
      </c>
      <c r="J377" s="61">
        <v>183.32999999999998</v>
      </c>
      <c r="L377" s="23"/>
    </row>
    <row r="378" spans="1:12" x14ac:dyDescent="0.25">
      <c r="A378" s="15">
        <v>374</v>
      </c>
      <c r="B378" s="24" t="s">
        <v>575</v>
      </c>
      <c r="C378" s="25" t="s">
        <v>576</v>
      </c>
      <c r="D378" s="26" t="s">
        <v>13</v>
      </c>
      <c r="E378" s="27">
        <v>2</v>
      </c>
      <c r="F378" s="28">
        <v>1809.68</v>
      </c>
      <c r="G378" s="21">
        <f t="shared" si="11"/>
        <v>3619.36</v>
      </c>
      <c r="H378" s="29">
        <v>1809.68</v>
      </c>
      <c r="I378" s="60">
        <f t="shared" si="10"/>
        <v>904.84</v>
      </c>
      <c r="J378" s="61">
        <v>633.38800000000003</v>
      </c>
      <c r="L378" s="23"/>
    </row>
    <row r="379" spans="1:12" x14ac:dyDescent="0.25">
      <c r="A379" s="15">
        <v>375</v>
      </c>
      <c r="B379" s="24" t="s">
        <v>577</v>
      </c>
      <c r="C379" s="25" t="s">
        <v>578</v>
      </c>
      <c r="D379" s="26" t="s">
        <v>13</v>
      </c>
      <c r="E379" s="27">
        <v>9</v>
      </c>
      <c r="F379" s="28">
        <v>241.65</v>
      </c>
      <c r="G379" s="21">
        <f t="shared" si="11"/>
        <v>2174.85</v>
      </c>
      <c r="H379" s="29">
        <v>241.65</v>
      </c>
      <c r="I379" s="60">
        <f t="shared" si="10"/>
        <v>120.825</v>
      </c>
      <c r="J379" s="61">
        <v>84.577500000000001</v>
      </c>
      <c r="L379" s="23"/>
    </row>
    <row r="380" spans="1:12" x14ac:dyDescent="0.25">
      <c r="A380" s="15">
        <v>376</v>
      </c>
      <c r="B380" s="24" t="s">
        <v>579</v>
      </c>
      <c r="C380" s="25" t="s">
        <v>580</v>
      </c>
      <c r="D380" s="26" t="s">
        <v>13</v>
      </c>
      <c r="E380" s="27">
        <v>1</v>
      </c>
      <c r="F380" s="28">
        <v>1825.16</v>
      </c>
      <c r="G380" s="21">
        <f t="shared" si="11"/>
        <v>1825.16</v>
      </c>
      <c r="H380" s="29">
        <v>1825.16</v>
      </c>
      <c r="I380" s="60">
        <f t="shared" si="10"/>
        <v>912.58</v>
      </c>
      <c r="J380" s="61">
        <v>638.80600000000004</v>
      </c>
      <c r="L380" s="23"/>
    </row>
    <row r="381" spans="1:12" x14ac:dyDescent="0.25">
      <c r="A381" s="15">
        <v>377</v>
      </c>
      <c r="B381" s="24" t="s">
        <v>581</v>
      </c>
      <c r="C381" s="25" t="s">
        <v>582</v>
      </c>
      <c r="D381" s="26" t="s">
        <v>13</v>
      </c>
      <c r="E381" s="27">
        <v>1</v>
      </c>
      <c r="F381" s="28">
        <v>71.647999999999996</v>
      </c>
      <c r="G381" s="21">
        <f t="shared" si="11"/>
        <v>71.647999999999996</v>
      </c>
      <c r="H381" s="29">
        <v>71.647999999999996</v>
      </c>
      <c r="I381" s="60">
        <f t="shared" si="10"/>
        <v>35.823999999999998</v>
      </c>
      <c r="J381" s="61">
        <v>25.076799999999999</v>
      </c>
      <c r="L381" s="23"/>
    </row>
    <row r="382" spans="1:12" x14ac:dyDescent="0.25">
      <c r="A382" s="15">
        <v>378</v>
      </c>
      <c r="B382" s="24" t="s">
        <v>583</v>
      </c>
      <c r="C382" s="25" t="s">
        <v>584</v>
      </c>
      <c r="D382" s="26" t="s">
        <v>13</v>
      </c>
      <c r="E382" s="27">
        <v>4</v>
      </c>
      <c r="F382" s="28">
        <v>35.909999999999997</v>
      </c>
      <c r="G382" s="21">
        <f t="shared" si="11"/>
        <v>143.63999999999999</v>
      </c>
      <c r="H382" s="29">
        <v>35.909999999999997</v>
      </c>
      <c r="I382" s="60">
        <f t="shared" si="10"/>
        <v>17.954999999999998</v>
      </c>
      <c r="J382" s="61">
        <v>12.568499999999998</v>
      </c>
      <c r="L382" s="23"/>
    </row>
    <row r="383" spans="1:12" x14ac:dyDescent="0.25">
      <c r="A383" s="15">
        <v>379</v>
      </c>
      <c r="B383" s="24" t="s">
        <v>585</v>
      </c>
      <c r="C383" s="25" t="s">
        <v>586</v>
      </c>
      <c r="D383" s="26" t="s">
        <v>13</v>
      </c>
      <c r="E383" s="27">
        <v>2</v>
      </c>
      <c r="F383" s="28">
        <v>13.29</v>
      </c>
      <c r="G383" s="21">
        <f t="shared" si="11"/>
        <v>26.58</v>
      </c>
      <c r="H383" s="29">
        <v>13.29</v>
      </c>
      <c r="I383" s="60">
        <f t="shared" si="10"/>
        <v>6.6449999999999996</v>
      </c>
      <c r="J383" s="61">
        <v>4.6514999999999995</v>
      </c>
      <c r="L383" s="23"/>
    </row>
    <row r="384" spans="1:12" x14ac:dyDescent="0.25">
      <c r="A384" s="15">
        <v>380</v>
      </c>
      <c r="B384" s="24" t="s">
        <v>587</v>
      </c>
      <c r="C384" s="25" t="s">
        <v>588</v>
      </c>
      <c r="D384" s="26" t="s">
        <v>13</v>
      </c>
      <c r="E384" s="27">
        <v>2</v>
      </c>
      <c r="F384" s="28">
        <v>112.79</v>
      </c>
      <c r="G384" s="21">
        <f t="shared" si="11"/>
        <v>225.58</v>
      </c>
      <c r="H384" s="29">
        <v>112.79</v>
      </c>
      <c r="I384" s="60">
        <f t="shared" si="10"/>
        <v>56.395000000000003</v>
      </c>
      <c r="J384" s="61">
        <v>39.476500000000001</v>
      </c>
      <c r="L384" s="23"/>
    </row>
    <row r="385" spans="1:12" x14ac:dyDescent="0.25">
      <c r="A385" s="15">
        <v>381</v>
      </c>
      <c r="B385" s="24" t="s">
        <v>589</v>
      </c>
      <c r="C385" s="25" t="s">
        <v>590</v>
      </c>
      <c r="D385" s="26" t="s">
        <v>13</v>
      </c>
      <c r="E385" s="27">
        <v>11</v>
      </c>
      <c r="F385" s="28">
        <v>6.726</v>
      </c>
      <c r="G385" s="21">
        <f t="shared" si="11"/>
        <v>73.986000000000004</v>
      </c>
      <c r="H385" s="29">
        <v>6.726</v>
      </c>
      <c r="I385" s="60">
        <f t="shared" si="10"/>
        <v>3.363</v>
      </c>
      <c r="J385" s="61">
        <v>2.3540999999999999</v>
      </c>
      <c r="L385" s="23"/>
    </row>
    <row r="386" spans="1:12" x14ac:dyDescent="0.25">
      <c r="A386" s="15">
        <v>382</v>
      </c>
      <c r="B386" s="24" t="s">
        <v>591</v>
      </c>
      <c r="C386" s="25" t="s">
        <v>592</v>
      </c>
      <c r="D386" s="26" t="s">
        <v>13</v>
      </c>
      <c r="E386" s="27">
        <v>4</v>
      </c>
      <c r="F386" s="28">
        <v>798.82</v>
      </c>
      <c r="G386" s="21">
        <f t="shared" si="11"/>
        <v>3195.28</v>
      </c>
      <c r="H386" s="29">
        <v>798.82</v>
      </c>
      <c r="I386" s="60">
        <f t="shared" si="10"/>
        <v>399.41</v>
      </c>
      <c r="J386" s="61">
        <v>279.58699999999999</v>
      </c>
      <c r="L386" s="23"/>
    </row>
    <row r="387" spans="1:12" x14ac:dyDescent="0.25">
      <c r="A387" s="15">
        <v>383</v>
      </c>
      <c r="B387" s="24" t="s">
        <v>593</v>
      </c>
      <c r="C387" s="25" t="s">
        <v>594</v>
      </c>
      <c r="D387" s="26" t="s">
        <v>13</v>
      </c>
      <c r="E387" s="27">
        <v>3</v>
      </c>
      <c r="F387" s="28">
        <v>188.06</v>
      </c>
      <c r="G387" s="21">
        <f t="shared" si="11"/>
        <v>564.18000000000006</v>
      </c>
      <c r="H387" s="29">
        <v>188.06</v>
      </c>
      <c r="I387" s="60">
        <f t="shared" si="10"/>
        <v>94.03</v>
      </c>
      <c r="J387" s="61">
        <v>65.820999999999998</v>
      </c>
      <c r="L387" s="23"/>
    </row>
    <row r="388" spans="1:12" x14ac:dyDescent="0.25">
      <c r="A388" s="15">
        <v>384</v>
      </c>
      <c r="B388" s="24" t="s">
        <v>595</v>
      </c>
      <c r="C388" s="25" t="s">
        <v>596</v>
      </c>
      <c r="D388" s="26" t="s">
        <v>13</v>
      </c>
      <c r="E388" s="27">
        <v>1</v>
      </c>
      <c r="F388" s="28">
        <v>102.56</v>
      </c>
      <c r="G388" s="21">
        <f t="shared" si="11"/>
        <v>102.56</v>
      </c>
      <c r="H388" s="29">
        <v>102.56</v>
      </c>
      <c r="I388" s="60">
        <f t="shared" si="10"/>
        <v>51.28</v>
      </c>
      <c r="J388" s="61">
        <v>35.896000000000001</v>
      </c>
      <c r="L388" s="23"/>
    </row>
    <row r="389" spans="1:12" x14ac:dyDescent="0.25">
      <c r="A389" s="15">
        <v>385</v>
      </c>
      <c r="B389" s="24" t="s">
        <v>597</v>
      </c>
      <c r="C389" s="25" t="s">
        <v>598</v>
      </c>
      <c r="D389" s="26" t="s">
        <v>13</v>
      </c>
      <c r="E389" s="27">
        <v>1</v>
      </c>
      <c r="F389" s="28">
        <v>11.1</v>
      </c>
      <c r="G389" s="21">
        <f t="shared" si="11"/>
        <v>11.1</v>
      </c>
      <c r="H389" s="29">
        <v>11.1</v>
      </c>
      <c r="I389" s="60">
        <f t="shared" ref="I389:I452" si="12">H389/2</f>
        <v>5.55</v>
      </c>
      <c r="J389" s="61">
        <v>3.8849999999999998</v>
      </c>
      <c r="L389" s="23"/>
    </row>
    <row r="390" spans="1:12" x14ac:dyDescent="0.25">
      <c r="A390" s="15">
        <v>386</v>
      </c>
      <c r="B390" s="24" t="s">
        <v>599</v>
      </c>
      <c r="C390" s="25" t="s">
        <v>600</v>
      </c>
      <c r="D390" s="26" t="s">
        <v>13</v>
      </c>
      <c r="E390" s="27">
        <v>1</v>
      </c>
      <c r="F390" s="28">
        <v>4998</v>
      </c>
      <c r="G390" s="21">
        <f t="shared" ref="G390:G453" si="13">E390*F390</f>
        <v>4998</v>
      </c>
      <c r="H390" s="29">
        <v>4998</v>
      </c>
      <c r="I390" s="60">
        <f t="shared" si="12"/>
        <v>2499</v>
      </c>
      <c r="J390" s="61">
        <v>1749.3</v>
      </c>
      <c r="L390" s="23"/>
    </row>
    <row r="391" spans="1:12" x14ac:dyDescent="0.25">
      <c r="A391" s="15">
        <v>387</v>
      </c>
      <c r="B391" s="24" t="s">
        <v>601</v>
      </c>
      <c r="C391" s="25" t="s">
        <v>602</v>
      </c>
      <c r="D391" s="26" t="s">
        <v>13</v>
      </c>
      <c r="E391" s="27">
        <v>1</v>
      </c>
      <c r="F391" s="28">
        <v>796.4</v>
      </c>
      <c r="G391" s="21">
        <f t="shared" si="13"/>
        <v>796.4</v>
      </c>
      <c r="H391" s="29">
        <v>796.4</v>
      </c>
      <c r="I391" s="60">
        <f t="shared" si="12"/>
        <v>398.2</v>
      </c>
      <c r="J391" s="61">
        <v>278.74</v>
      </c>
      <c r="L391" s="23"/>
    </row>
    <row r="392" spans="1:12" x14ac:dyDescent="0.25">
      <c r="A392" s="15">
        <v>388</v>
      </c>
      <c r="B392" s="24" t="s">
        <v>603</v>
      </c>
      <c r="C392" s="25" t="s">
        <v>604</v>
      </c>
      <c r="D392" s="26" t="s">
        <v>13</v>
      </c>
      <c r="E392" s="27">
        <v>1</v>
      </c>
      <c r="F392" s="28">
        <v>110.71</v>
      </c>
      <c r="G392" s="21">
        <f t="shared" si="13"/>
        <v>110.71</v>
      </c>
      <c r="H392" s="29">
        <v>110.71</v>
      </c>
      <c r="I392" s="60">
        <f t="shared" si="12"/>
        <v>55.354999999999997</v>
      </c>
      <c r="J392" s="61">
        <v>38.7485</v>
      </c>
      <c r="L392" s="23"/>
    </row>
    <row r="393" spans="1:12" x14ac:dyDescent="0.25">
      <c r="A393" s="15">
        <v>389</v>
      </c>
      <c r="B393" s="24" t="s">
        <v>605</v>
      </c>
      <c r="C393" s="25" t="s">
        <v>606</v>
      </c>
      <c r="D393" s="26" t="s">
        <v>13</v>
      </c>
      <c r="E393" s="27">
        <v>3</v>
      </c>
      <c r="F393" s="28">
        <v>0.65</v>
      </c>
      <c r="G393" s="21">
        <f t="shared" si="13"/>
        <v>1.9500000000000002</v>
      </c>
      <c r="H393" s="29">
        <v>0.65</v>
      </c>
      <c r="I393" s="60">
        <f t="shared" si="12"/>
        <v>0.32500000000000001</v>
      </c>
      <c r="J393" s="61">
        <v>0.22750000000000001</v>
      </c>
      <c r="L393" s="23"/>
    </row>
    <row r="394" spans="1:12" x14ac:dyDescent="0.25">
      <c r="A394" s="15">
        <v>390</v>
      </c>
      <c r="B394" s="24" t="s">
        <v>607</v>
      </c>
      <c r="C394" s="25" t="s">
        <v>608</v>
      </c>
      <c r="D394" s="26" t="s">
        <v>13</v>
      </c>
      <c r="E394" s="27">
        <v>4</v>
      </c>
      <c r="F394" s="28">
        <v>121.38</v>
      </c>
      <c r="G394" s="21">
        <f t="shared" si="13"/>
        <v>485.52</v>
      </c>
      <c r="H394" s="29">
        <v>121.38</v>
      </c>
      <c r="I394" s="60">
        <f t="shared" si="12"/>
        <v>60.69</v>
      </c>
      <c r="J394" s="61">
        <v>42.483000000000004</v>
      </c>
      <c r="L394" s="23"/>
    </row>
    <row r="395" spans="1:12" x14ac:dyDescent="0.25">
      <c r="A395" s="15">
        <v>391</v>
      </c>
      <c r="B395" s="24" t="s">
        <v>609</v>
      </c>
      <c r="C395" s="25" t="s">
        <v>610</v>
      </c>
      <c r="D395" s="26" t="s">
        <v>13</v>
      </c>
      <c r="E395" s="27">
        <v>4</v>
      </c>
      <c r="F395" s="28">
        <v>170.55</v>
      </c>
      <c r="G395" s="21">
        <f t="shared" si="13"/>
        <v>682.2</v>
      </c>
      <c r="H395" s="29">
        <v>170.55</v>
      </c>
      <c r="I395" s="60">
        <f t="shared" si="12"/>
        <v>85.275000000000006</v>
      </c>
      <c r="J395" s="61">
        <v>59.69250000000001</v>
      </c>
      <c r="L395" s="23"/>
    </row>
    <row r="396" spans="1:12" x14ac:dyDescent="0.25">
      <c r="A396" s="15">
        <v>392</v>
      </c>
      <c r="B396" s="24" t="s">
        <v>611</v>
      </c>
      <c r="C396" s="25" t="s">
        <v>612</v>
      </c>
      <c r="D396" s="26" t="s">
        <v>13</v>
      </c>
      <c r="E396" s="27">
        <v>2</v>
      </c>
      <c r="F396" s="28">
        <v>23.94</v>
      </c>
      <c r="G396" s="21">
        <f t="shared" si="13"/>
        <v>47.88</v>
      </c>
      <c r="H396" s="29">
        <v>23.94</v>
      </c>
      <c r="I396" s="60">
        <f t="shared" si="12"/>
        <v>11.97</v>
      </c>
      <c r="J396" s="61">
        <v>8.3790000000000013</v>
      </c>
      <c r="L396" s="23"/>
    </row>
    <row r="397" spans="1:12" x14ac:dyDescent="0.25">
      <c r="A397" s="15">
        <v>393</v>
      </c>
      <c r="B397" s="24" t="s">
        <v>613</v>
      </c>
      <c r="C397" s="25" t="s">
        <v>614</v>
      </c>
      <c r="D397" s="26" t="s">
        <v>13</v>
      </c>
      <c r="E397" s="27">
        <v>3</v>
      </c>
      <c r="F397" s="28">
        <v>624</v>
      </c>
      <c r="G397" s="21">
        <f t="shared" si="13"/>
        <v>1872</v>
      </c>
      <c r="H397" s="29">
        <v>624</v>
      </c>
      <c r="I397" s="60">
        <f t="shared" si="12"/>
        <v>312</v>
      </c>
      <c r="J397" s="61">
        <v>218.4</v>
      </c>
      <c r="L397" s="23"/>
    </row>
    <row r="398" spans="1:12" x14ac:dyDescent="0.25">
      <c r="A398" s="15">
        <v>394</v>
      </c>
      <c r="B398" s="24" t="s">
        <v>615</v>
      </c>
      <c r="C398" s="25" t="s">
        <v>616</v>
      </c>
      <c r="D398" s="26" t="s">
        <v>13</v>
      </c>
      <c r="E398" s="27">
        <v>1</v>
      </c>
      <c r="F398" s="28">
        <v>139.13</v>
      </c>
      <c r="G398" s="21">
        <f t="shared" si="13"/>
        <v>139.13</v>
      </c>
      <c r="H398" s="29">
        <v>139.13</v>
      </c>
      <c r="I398" s="60">
        <f t="shared" si="12"/>
        <v>69.564999999999998</v>
      </c>
      <c r="J398" s="61">
        <v>48.695499999999996</v>
      </c>
      <c r="L398" s="23"/>
    </row>
    <row r="399" spans="1:12" x14ac:dyDescent="0.25">
      <c r="A399" s="15">
        <v>395</v>
      </c>
      <c r="B399" s="24" t="s">
        <v>617</v>
      </c>
      <c r="C399" s="25" t="s">
        <v>618</v>
      </c>
      <c r="D399" s="26" t="s">
        <v>13</v>
      </c>
      <c r="E399" s="27">
        <v>1</v>
      </c>
      <c r="F399" s="28">
        <v>114.3</v>
      </c>
      <c r="G399" s="21">
        <f t="shared" si="13"/>
        <v>114.3</v>
      </c>
      <c r="H399" s="29">
        <v>114.3</v>
      </c>
      <c r="I399" s="60">
        <f t="shared" si="12"/>
        <v>57.15</v>
      </c>
      <c r="J399" s="61">
        <v>40.004999999999995</v>
      </c>
      <c r="L399" s="23"/>
    </row>
    <row r="400" spans="1:12" x14ac:dyDescent="0.25">
      <c r="A400" s="15">
        <v>396</v>
      </c>
      <c r="B400" s="24" t="s">
        <v>619</v>
      </c>
      <c r="C400" s="25" t="s">
        <v>620</v>
      </c>
      <c r="D400" s="26" t="s">
        <v>13</v>
      </c>
      <c r="E400" s="27">
        <v>2</v>
      </c>
      <c r="F400" s="28">
        <v>6407.1</v>
      </c>
      <c r="G400" s="21">
        <f t="shared" si="13"/>
        <v>12814.2</v>
      </c>
      <c r="H400" s="29">
        <v>6407.1</v>
      </c>
      <c r="I400" s="60">
        <f t="shared" si="12"/>
        <v>3203.55</v>
      </c>
      <c r="J400" s="61">
        <v>2242.4850000000001</v>
      </c>
      <c r="L400" s="23"/>
    </row>
    <row r="401" spans="1:12" x14ac:dyDescent="0.25">
      <c r="A401" s="15">
        <v>397</v>
      </c>
      <c r="B401" s="24" t="s">
        <v>621</v>
      </c>
      <c r="C401" s="25" t="s">
        <v>622</v>
      </c>
      <c r="D401" s="26" t="s">
        <v>13</v>
      </c>
      <c r="E401" s="27">
        <v>2</v>
      </c>
      <c r="F401" s="28">
        <v>316.57499999999999</v>
      </c>
      <c r="G401" s="21">
        <f t="shared" si="13"/>
        <v>633.15</v>
      </c>
      <c r="H401" s="29">
        <v>316.57499999999999</v>
      </c>
      <c r="I401" s="60">
        <f t="shared" si="12"/>
        <v>158.28749999999999</v>
      </c>
      <c r="J401" s="61">
        <v>110.80125</v>
      </c>
      <c r="L401" s="23"/>
    </row>
    <row r="402" spans="1:12" x14ac:dyDescent="0.25">
      <c r="A402" s="15">
        <v>398</v>
      </c>
      <c r="B402" s="24" t="s">
        <v>623</v>
      </c>
      <c r="C402" s="25" t="s">
        <v>624</v>
      </c>
      <c r="D402" s="26" t="s">
        <v>13</v>
      </c>
      <c r="E402" s="27">
        <v>1</v>
      </c>
      <c r="F402" s="28">
        <v>36.9</v>
      </c>
      <c r="G402" s="21">
        <f t="shared" si="13"/>
        <v>36.9</v>
      </c>
      <c r="H402" s="29">
        <v>36.9</v>
      </c>
      <c r="I402" s="60">
        <f t="shared" si="12"/>
        <v>18.45</v>
      </c>
      <c r="J402" s="61">
        <v>12.914999999999999</v>
      </c>
      <c r="L402" s="23"/>
    </row>
    <row r="403" spans="1:12" x14ac:dyDescent="0.25">
      <c r="A403" s="15">
        <v>399</v>
      </c>
      <c r="B403" s="24" t="s">
        <v>625</v>
      </c>
      <c r="C403" s="25" t="s">
        <v>626</v>
      </c>
      <c r="D403" s="26" t="s">
        <v>13</v>
      </c>
      <c r="E403" s="27">
        <v>1</v>
      </c>
      <c r="F403" s="28">
        <v>376.2</v>
      </c>
      <c r="G403" s="21">
        <f t="shared" si="13"/>
        <v>376.2</v>
      </c>
      <c r="H403" s="29">
        <v>376.2</v>
      </c>
      <c r="I403" s="60">
        <f t="shared" si="12"/>
        <v>188.1</v>
      </c>
      <c r="J403" s="61">
        <v>131.66999999999999</v>
      </c>
      <c r="L403" s="23"/>
    </row>
    <row r="404" spans="1:12" x14ac:dyDescent="0.25">
      <c r="A404" s="15">
        <v>400</v>
      </c>
      <c r="B404" s="24" t="s">
        <v>627</v>
      </c>
      <c r="C404" s="25" t="s">
        <v>628</v>
      </c>
      <c r="D404" s="26" t="s">
        <v>13</v>
      </c>
      <c r="E404" s="27">
        <v>1</v>
      </c>
      <c r="F404" s="28">
        <v>181.8</v>
      </c>
      <c r="G404" s="21">
        <f t="shared" si="13"/>
        <v>181.8</v>
      </c>
      <c r="H404" s="29">
        <v>181.8</v>
      </c>
      <c r="I404" s="60">
        <f t="shared" si="12"/>
        <v>90.9</v>
      </c>
      <c r="J404" s="61">
        <v>63.63000000000001</v>
      </c>
      <c r="L404" s="23"/>
    </row>
    <row r="405" spans="1:12" x14ac:dyDescent="0.25">
      <c r="A405" s="15">
        <v>401</v>
      </c>
      <c r="B405" s="24" t="s">
        <v>629</v>
      </c>
      <c r="C405" s="25" t="s">
        <v>630</v>
      </c>
      <c r="D405" s="26" t="s">
        <v>13</v>
      </c>
      <c r="E405" s="27">
        <v>2</v>
      </c>
      <c r="F405" s="28">
        <v>11.34</v>
      </c>
      <c r="G405" s="21">
        <f t="shared" si="13"/>
        <v>22.68</v>
      </c>
      <c r="H405" s="29">
        <v>11.34</v>
      </c>
      <c r="I405" s="60">
        <f t="shared" si="12"/>
        <v>5.67</v>
      </c>
      <c r="J405" s="61">
        <v>3.9690000000000003</v>
      </c>
      <c r="L405" s="23"/>
    </row>
    <row r="406" spans="1:12" x14ac:dyDescent="0.25">
      <c r="A406" s="15">
        <v>402</v>
      </c>
      <c r="B406" s="24" t="s">
        <v>631</v>
      </c>
      <c r="C406" s="25" t="s">
        <v>632</v>
      </c>
      <c r="D406" s="26" t="s">
        <v>13</v>
      </c>
      <c r="E406" s="27">
        <v>2</v>
      </c>
      <c r="F406" s="28">
        <v>12.285</v>
      </c>
      <c r="G406" s="21">
        <f t="shared" si="13"/>
        <v>24.57</v>
      </c>
      <c r="H406" s="29">
        <v>12.285</v>
      </c>
      <c r="I406" s="60">
        <f t="shared" si="12"/>
        <v>6.1425000000000001</v>
      </c>
      <c r="J406" s="61">
        <v>4.2997499999999995</v>
      </c>
      <c r="L406" s="23"/>
    </row>
    <row r="407" spans="1:12" x14ac:dyDescent="0.25">
      <c r="A407" s="15">
        <v>403</v>
      </c>
      <c r="B407" s="24" t="s">
        <v>633</v>
      </c>
      <c r="C407" s="25" t="s">
        <v>634</v>
      </c>
      <c r="D407" s="26" t="s">
        <v>13</v>
      </c>
      <c r="E407" s="27">
        <v>1</v>
      </c>
      <c r="F407" s="28">
        <v>17.96</v>
      </c>
      <c r="G407" s="21">
        <f t="shared" si="13"/>
        <v>17.96</v>
      </c>
      <c r="H407" s="29">
        <v>17.96</v>
      </c>
      <c r="I407" s="60">
        <f t="shared" si="12"/>
        <v>8.98</v>
      </c>
      <c r="J407" s="61">
        <v>6.2859999999999996</v>
      </c>
      <c r="L407" s="23"/>
    </row>
    <row r="408" spans="1:12" x14ac:dyDescent="0.25">
      <c r="A408" s="15">
        <v>404</v>
      </c>
      <c r="B408" s="24" t="s">
        <v>635</v>
      </c>
      <c r="C408" s="25" t="s">
        <v>636</v>
      </c>
      <c r="D408" s="26" t="s">
        <v>13</v>
      </c>
      <c r="E408" s="27">
        <v>1</v>
      </c>
      <c r="F408" s="28">
        <v>19.844999999999999</v>
      </c>
      <c r="G408" s="21">
        <f t="shared" si="13"/>
        <v>19.844999999999999</v>
      </c>
      <c r="H408" s="29">
        <v>19.844999999999999</v>
      </c>
      <c r="I408" s="60">
        <f t="shared" si="12"/>
        <v>9.9224999999999994</v>
      </c>
      <c r="J408" s="61">
        <v>6.9457500000000003</v>
      </c>
      <c r="L408" s="23"/>
    </row>
    <row r="409" spans="1:12" x14ac:dyDescent="0.25">
      <c r="A409" s="15">
        <v>405</v>
      </c>
      <c r="B409" s="24" t="s">
        <v>637</v>
      </c>
      <c r="C409" s="25" t="s">
        <v>638</v>
      </c>
      <c r="D409" s="26" t="s">
        <v>13</v>
      </c>
      <c r="E409" s="27">
        <v>2</v>
      </c>
      <c r="F409" s="28">
        <v>176.71700000000001</v>
      </c>
      <c r="G409" s="21">
        <f t="shared" si="13"/>
        <v>353.43400000000003</v>
      </c>
      <c r="H409" s="29">
        <v>176.71700000000001</v>
      </c>
      <c r="I409" s="60">
        <f t="shared" si="12"/>
        <v>88.358500000000006</v>
      </c>
      <c r="J409" s="61">
        <v>61.850950000000005</v>
      </c>
      <c r="L409" s="23"/>
    </row>
    <row r="410" spans="1:12" x14ac:dyDescent="0.25">
      <c r="A410" s="15">
        <v>406</v>
      </c>
      <c r="B410" s="24" t="s">
        <v>639</v>
      </c>
      <c r="C410" s="25" t="s">
        <v>640</v>
      </c>
      <c r="D410" s="26" t="s">
        <v>13</v>
      </c>
      <c r="E410" s="27">
        <v>2</v>
      </c>
      <c r="F410" s="28">
        <v>95.07</v>
      </c>
      <c r="G410" s="21">
        <f t="shared" si="13"/>
        <v>190.14</v>
      </c>
      <c r="H410" s="29">
        <v>95.07</v>
      </c>
      <c r="I410" s="60">
        <f t="shared" si="12"/>
        <v>47.534999999999997</v>
      </c>
      <c r="J410" s="61">
        <v>33.274499999999996</v>
      </c>
      <c r="L410" s="23"/>
    </row>
    <row r="411" spans="1:12" x14ac:dyDescent="0.25">
      <c r="A411" s="15">
        <v>407</v>
      </c>
      <c r="B411" s="24" t="s">
        <v>641</v>
      </c>
      <c r="C411" s="25" t="s">
        <v>642</v>
      </c>
      <c r="D411" s="26" t="s">
        <v>13</v>
      </c>
      <c r="E411" s="27">
        <v>2</v>
      </c>
      <c r="F411" s="28">
        <v>666.22500000000002</v>
      </c>
      <c r="G411" s="21">
        <f t="shared" si="13"/>
        <v>1332.45</v>
      </c>
      <c r="H411" s="29">
        <v>666.22500000000002</v>
      </c>
      <c r="I411" s="60">
        <f t="shared" si="12"/>
        <v>333.11250000000001</v>
      </c>
      <c r="J411" s="61">
        <v>233.17875000000001</v>
      </c>
      <c r="L411" s="23"/>
    </row>
    <row r="412" spans="1:12" x14ac:dyDescent="0.25">
      <c r="A412" s="15">
        <v>408</v>
      </c>
      <c r="B412" s="24" t="s">
        <v>643</v>
      </c>
      <c r="C412" s="25" t="s">
        <v>644</v>
      </c>
      <c r="D412" s="26" t="s">
        <v>13</v>
      </c>
      <c r="E412" s="27">
        <v>3</v>
      </c>
      <c r="F412" s="28">
        <v>5.36</v>
      </c>
      <c r="G412" s="21">
        <f t="shared" si="13"/>
        <v>16.080000000000002</v>
      </c>
      <c r="H412" s="29">
        <v>5.36</v>
      </c>
      <c r="I412" s="60">
        <f t="shared" si="12"/>
        <v>2.68</v>
      </c>
      <c r="J412" s="61">
        <v>1.8760000000000001</v>
      </c>
      <c r="L412" s="23"/>
    </row>
    <row r="413" spans="1:12" x14ac:dyDescent="0.25">
      <c r="A413" s="15">
        <v>409</v>
      </c>
      <c r="B413" s="24" t="s">
        <v>645</v>
      </c>
      <c r="C413" s="25" t="s">
        <v>646</v>
      </c>
      <c r="D413" s="26" t="s">
        <v>13</v>
      </c>
      <c r="E413" s="27">
        <v>4</v>
      </c>
      <c r="F413" s="28">
        <v>13.23</v>
      </c>
      <c r="G413" s="21">
        <f t="shared" si="13"/>
        <v>52.92</v>
      </c>
      <c r="H413" s="29">
        <v>13.23</v>
      </c>
      <c r="I413" s="60">
        <f t="shared" si="12"/>
        <v>6.6150000000000002</v>
      </c>
      <c r="J413" s="61">
        <v>4.6304999999999996</v>
      </c>
      <c r="L413" s="23"/>
    </row>
    <row r="414" spans="1:12" x14ac:dyDescent="0.25">
      <c r="A414" s="15">
        <v>410</v>
      </c>
      <c r="B414" s="24" t="s">
        <v>647</v>
      </c>
      <c r="C414" s="25" t="s">
        <v>648</v>
      </c>
      <c r="D414" s="26" t="s">
        <v>13</v>
      </c>
      <c r="E414" s="27">
        <v>2</v>
      </c>
      <c r="F414" s="28">
        <v>2315.25</v>
      </c>
      <c r="G414" s="21">
        <f t="shared" si="13"/>
        <v>4630.5</v>
      </c>
      <c r="H414" s="29">
        <v>2315.25</v>
      </c>
      <c r="I414" s="60">
        <f t="shared" si="12"/>
        <v>1157.625</v>
      </c>
      <c r="J414" s="61">
        <v>810.33749999999998</v>
      </c>
      <c r="L414" s="23"/>
    </row>
    <row r="415" spans="1:12" x14ac:dyDescent="0.25">
      <c r="A415" s="15">
        <v>411</v>
      </c>
      <c r="B415" s="24" t="s">
        <v>649</v>
      </c>
      <c r="C415" s="25" t="s">
        <v>650</v>
      </c>
      <c r="D415" s="26" t="s">
        <v>13</v>
      </c>
      <c r="E415" s="27">
        <v>1</v>
      </c>
      <c r="F415" s="28">
        <v>3402</v>
      </c>
      <c r="G415" s="21">
        <f t="shared" si="13"/>
        <v>3402</v>
      </c>
      <c r="H415" s="29">
        <v>3402</v>
      </c>
      <c r="I415" s="60">
        <f t="shared" si="12"/>
        <v>1701</v>
      </c>
      <c r="J415" s="61">
        <v>1190.7</v>
      </c>
      <c r="L415" s="23"/>
    </row>
    <row r="416" spans="1:12" x14ac:dyDescent="0.25">
      <c r="A416" s="15">
        <v>412</v>
      </c>
      <c r="B416" s="24" t="s">
        <v>651</v>
      </c>
      <c r="C416" s="25" t="s">
        <v>652</v>
      </c>
      <c r="D416" s="26" t="s">
        <v>13</v>
      </c>
      <c r="E416" s="27">
        <v>1</v>
      </c>
      <c r="F416" s="28">
        <v>888.3</v>
      </c>
      <c r="G416" s="21">
        <f t="shared" si="13"/>
        <v>888.3</v>
      </c>
      <c r="H416" s="29">
        <v>888.3</v>
      </c>
      <c r="I416" s="60">
        <f t="shared" si="12"/>
        <v>444.15</v>
      </c>
      <c r="J416" s="61">
        <v>310.90499999999997</v>
      </c>
      <c r="L416" s="23"/>
    </row>
    <row r="417" spans="1:12" x14ac:dyDescent="0.25">
      <c r="A417" s="15">
        <v>413</v>
      </c>
      <c r="B417" s="24" t="s">
        <v>653</v>
      </c>
      <c r="C417" s="25" t="s">
        <v>654</v>
      </c>
      <c r="D417" s="26" t="s">
        <v>13</v>
      </c>
      <c r="E417" s="27">
        <v>4</v>
      </c>
      <c r="F417" s="28">
        <v>145.00800000000001</v>
      </c>
      <c r="G417" s="21">
        <f t="shared" si="13"/>
        <v>580.03200000000004</v>
      </c>
      <c r="H417" s="29">
        <v>145.00800000000001</v>
      </c>
      <c r="I417" s="60">
        <f t="shared" si="12"/>
        <v>72.504000000000005</v>
      </c>
      <c r="J417" s="61">
        <v>50.752800000000001</v>
      </c>
      <c r="L417" s="23"/>
    </row>
    <row r="418" spans="1:12" x14ac:dyDescent="0.25">
      <c r="A418" s="15">
        <v>414</v>
      </c>
      <c r="B418" s="24" t="s">
        <v>655</v>
      </c>
      <c r="C418" s="25" t="s">
        <v>656</v>
      </c>
      <c r="D418" s="26" t="s">
        <v>13</v>
      </c>
      <c r="E418" s="27">
        <v>12.65</v>
      </c>
      <c r="F418" s="28">
        <v>40.15</v>
      </c>
      <c r="G418" s="21">
        <f t="shared" si="13"/>
        <v>507.89749999999998</v>
      </c>
      <c r="H418" s="29">
        <v>40.15</v>
      </c>
      <c r="I418" s="60">
        <f t="shared" si="12"/>
        <v>20.074999999999999</v>
      </c>
      <c r="J418" s="61">
        <v>14.052499999999998</v>
      </c>
      <c r="L418" s="23"/>
    </row>
    <row r="419" spans="1:12" x14ac:dyDescent="0.25">
      <c r="A419" s="15">
        <v>415</v>
      </c>
      <c r="B419" s="24" t="s">
        <v>657</v>
      </c>
      <c r="C419" s="25" t="s">
        <v>658</v>
      </c>
      <c r="D419" s="26" t="s">
        <v>13</v>
      </c>
      <c r="E419" s="27">
        <v>1</v>
      </c>
      <c r="F419" s="28">
        <v>17.61</v>
      </c>
      <c r="G419" s="21">
        <f t="shared" si="13"/>
        <v>17.61</v>
      </c>
      <c r="H419" s="29">
        <v>17.61</v>
      </c>
      <c r="I419" s="60">
        <f t="shared" si="12"/>
        <v>8.8049999999999997</v>
      </c>
      <c r="J419" s="61">
        <v>6.1635</v>
      </c>
      <c r="L419" s="23"/>
    </row>
    <row r="420" spans="1:12" x14ac:dyDescent="0.25">
      <c r="A420" s="15">
        <v>416</v>
      </c>
      <c r="B420" s="24" t="s">
        <v>659</v>
      </c>
      <c r="C420" s="25" t="s">
        <v>660</v>
      </c>
      <c r="D420" s="26" t="s">
        <v>13</v>
      </c>
      <c r="E420" s="27">
        <v>1</v>
      </c>
      <c r="F420" s="28">
        <v>18.97</v>
      </c>
      <c r="G420" s="21">
        <f t="shared" si="13"/>
        <v>18.97</v>
      </c>
      <c r="H420" s="29">
        <v>18.97</v>
      </c>
      <c r="I420" s="60">
        <f t="shared" si="12"/>
        <v>9.4849999999999994</v>
      </c>
      <c r="J420" s="61">
        <v>6.6395</v>
      </c>
      <c r="L420" s="23"/>
    </row>
    <row r="421" spans="1:12" x14ac:dyDescent="0.25">
      <c r="A421" s="15">
        <v>417</v>
      </c>
      <c r="B421" s="24" t="s">
        <v>661</v>
      </c>
      <c r="C421" s="25" t="s">
        <v>662</v>
      </c>
      <c r="D421" s="26" t="s">
        <v>13</v>
      </c>
      <c r="E421" s="27">
        <v>1</v>
      </c>
      <c r="F421" s="28">
        <v>10.92</v>
      </c>
      <c r="G421" s="21">
        <f t="shared" si="13"/>
        <v>10.92</v>
      </c>
      <c r="H421" s="29">
        <v>10.92</v>
      </c>
      <c r="I421" s="60">
        <f t="shared" si="12"/>
        <v>5.46</v>
      </c>
      <c r="J421" s="61">
        <v>3.8220000000000001</v>
      </c>
      <c r="L421" s="23"/>
    </row>
    <row r="422" spans="1:12" x14ac:dyDescent="0.25">
      <c r="A422" s="15">
        <v>418</v>
      </c>
      <c r="B422" s="24" t="s">
        <v>663</v>
      </c>
      <c r="C422" s="25" t="s">
        <v>664</v>
      </c>
      <c r="D422" s="26" t="s">
        <v>13</v>
      </c>
      <c r="E422" s="27">
        <v>5</v>
      </c>
      <c r="F422" s="28">
        <v>12.06</v>
      </c>
      <c r="G422" s="21">
        <f t="shared" si="13"/>
        <v>60.300000000000004</v>
      </c>
      <c r="H422" s="29">
        <v>12.06</v>
      </c>
      <c r="I422" s="60">
        <f t="shared" si="12"/>
        <v>6.03</v>
      </c>
      <c r="J422" s="61">
        <v>4.2210000000000001</v>
      </c>
      <c r="L422" s="23"/>
    </row>
    <row r="423" spans="1:12" x14ac:dyDescent="0.25">
      <c r="A423" s="15">
        <v>419</v>
      </c>
      <c r="B423" s="24" t="s">
        <v>665</v>
      </c>
      <c r="C423" s="25" t="s">
        <v>666</v>
      </c>
      <c r="D423" s="26" t="s">
        <v>13</v>
      </c>
      <c r="E423" s="27">
        <v>6</v>
      </c>
      <c r="F423" s="28">
        <v>199.5</v>
      </c>
      <c r="G423" s="21">
        <f t="shared" si="13"/>
        <v>1197</v>
      </c>
      <c r="H423" s="29">
        <v>199.5</v>
      </c>
      <c r="I423" s="60">
        <f t="shared" si="12"/>
        <v>99.75</v>
      </c>
      <c r="J423" s="61">
        <v>69.825000000000003</v>
      </c>
      <c r="L423" s="23"/>
    </row>
    <row r="424" spans="1:12" x14ac:dyDescent="0.25">
      <c r="A424" s="15">
        <v>420</v>
      </c>
      <c r="B424" s="24" t="s">
        <v>667</v>
      </c>
      <c r="C424" s="25" t="s">
        <v>668</v>
      </c>
      <c r="D424" s="26" t="s">
        <v>13</v>
      </c>
      <c r="E424" s="27">
        <v>2</v>
      </c>
      <c r="F424" s="28">
        <v>34.25</v>
      </c>
      <c r="G424" s="21">
        <f t="shared" si="13"/>
        <v>68.5</v>
      </c>
      <c r="H424" s="29">
        <v>34.25</v>
      </c>
      <c r="I424" s="60">
        <f t="shared" si="12"/>
        <v>17.125</v>
      </c>
      <c r="J424" s="61">
        <v>11.987500000000001</v>
      </c>
      <c r="L424" s="23"/>
    </row>
    <row r="425" spans="1:12" x14ac:dyDescent="0.25">
      <c r="A425" s="15">
        <v>421</v>
      </c>
      <c r="B425" s="24" t="s">
        <v>669</v>
      </c>
      <c r="C425" s="25" t="s">
        <v>670</v>
      </c>
      <c r="D425" s="26" t="s">
        <v>13</v>
      </c>
      <c r="E425" s="27">
        <v>1</v>
      </c>
      <c r="F425" s="28">
        <v>2303.46</v>
      </c>
      <c r="G425" s="21">
        <f t="shared" si="13"/>
        <v>2303.46</v>
      </c>
      <c r="H425" s="29">
        <v>2303.46</v>
      </c>
      <c r="I425" s="60">
        <f t="shared" si="12"/>
        <v>1151.73</v>
      </c>
      <c r="J425" s="61">
        <v>806.21100000000001</v>
      </c>
      <c r="L425" s="23"/>
    </row>
    <row r="426" spans="1:12" x14ac:dyDescent="0.25">
      <c r="A426" s="15">
        <v>422</v>
      </c>
      <c r="B426" s="24" t="s">
        <v>671</v>
      </c>
      <c r="C426" s="25" t="s">
        <v>672</v>
      </c>
      <c r="D426" s="26" t="s">
        <v>13</v>
      </c>
      <c r="E426" s="27">
        <v>2</v>
      </c>
      <c r="F426" s="28">
        <v>600.29</v>
      </c>
      <c r="G426" s="21">
        <f t="shared" si="13"/>
        <v>1200.58</v>
      </c>
      <c r="H426" s="29">
        <v>600.29</v>
      </c>
      <c r="I426" s="60">
        <f t="shared" si="12"/>
        <v>300.14499999999998</v>
      </c>
      <c r="J426" s="61">
        <v>210.10149999999999</v>
      </c>
      <c r="L426" s="23"/>
    </row>
    <row r="427" spans="1:12" x14ac:dyDescent="0.25">
      <c r="A427" s="15">
        <v>423</v>
      </c>
      <c r="B427" s="24" t="s">
        <v>673</v>
      </c>
      <c r="C427" s="25" t="s">
        <v>674</v>
      </c>
      <c r="D427" s="26" t="s">
        <v>13</v>
      </c>
      <c r="E427" s="27">
        <v>3</v>
      </c>
      <c r="F427" s="28">
        <v>15.04</v>
      </c>
      <c r="G427" s="21">
        <f t="shared" si="13"/>
        <v>45.12</v>
      </c>
      <c r="H427" s="29">
        <v>15.04</v>
      </c>
      <c r="I427" s="60">
        <f t="shared" si="12"/>
        <v>7.52</v>
      </c>
      <c r="J427" s="61">
        <v>5.2639999999999993</v>
      </c>
      <c r="L427" s="23"/>
    </row>
    <row r="428" spans="1:12" x14ac:dyDescent="0.25">
      <c r="A428" s="15">
        <v>424</v>
      </c>
      <c r="B428" s="24" t="s">
        <v>675</v>
      </c>
      <c r="C428" s="25" t="s">
        <v>676</v>
      </c>
      <c r="D428" s="26" t="s">
        <v>13</v>
      </c>
      <c r="E428" s="27">
        <v>1</v>
      </c>
      <c r="F428" s="28">
        <v>4.0049999999999999</v>
      </c>
      <c r="G428" s="21">
        <f t="shared" si="13"/>
        <v>4.0049999999999999</v>
      </c>
      <c r="H428" s="29">
        <v>4.0049999999999999</v>
      </c>
      <c r="I428" s="60">
        <f t="shared" si="12"/>
        <v>2.0024999999999999</v>
      </c>
      <c r="J428" s="61">
        <v>1.4017499999999998</v>
      </c>
      <c r="L428" s="23"/>
    </row>
    <row r="429" spans="1:12" x14ac:dyDescent="0.25">
      <c r="A429" s="15">
        <v>425</v>
      </c>
      <c r="B429" s="31" t="s">
        <v>677</v>
      </c>
      <c r="C429" s="32" t="s">
        <v>678</v>
      </c>
      <c r="D429" s="33" t="s">
        <v>13</v>
      </c>
      <c r="E429" s="34">
        <v>2</v>
      </c>
      <c r="F429" s="35">
        <v>55.03</v>
      </c>
      <c r="G429" s="21">
        <f t="shared" si="13"/>
        <v>110.06</v>
      </c>
      <c r="H429" s="36">
        <v>55.03</v>
      </c>
      <c r="I429" s="60">
        <f t="shared" si="12"/>
        <v>27.515000000000001</v>
      </c>
      <c r="J429" s="61">
        <v>19.2605</v>
      </c>
      <c r="L429" s="23"/>
    </row>
    <row r="430" spans="1:12" x14ac:dyDescent="0.25">
      <c r="A430" s="15">
        <v>426</v>
      </c>
      <c r="B430" s="37" t="s">
        <v>679</v>
      </c>
      <c r="C430" s="38" t="s">
        <v>680</v>
      </c>
      <c r="D430" s="33" t="s">
        <v>13</v>
      </c>
      <c r="E430" s="39">
        <v>1</v>
      </c>
      <c r="F430" s="40">
        <v>415.97</v>
      </c>
      <c r="G430" s="21">
        <f t="shared" si="13"/>
        <v>415.97</v>
      </c>
      <c r="H430" s="40">
        <v>415.97</v>
      </c>
      <c r="I430" s="60">
        <f t="shared" si="12"/>
        <v>207.98500000000001</v>
      </c>
      <c r="J430" s="61">
        <v>145.58950000000002</v>
      </c>
    </row>
    <row r="431" spans="1:12" x14ac:dyDescent="0.25">
      <c r="A431" s="15">
        <v>427</v>
      </c>
      <c r="B431" s="37" t="s">
        <v>681</v>
      </c>
      <c r="C431" s="38" t="s">
        <v>682</v>
      </c>
      <c r="D431" s="33" t="s">
        <v>13</v>
      </c>
      <c r="E431" s="39">
        <v>1</v>
      </c>
      <c r="F431" s="40">
        <v>18.68</v>
      </c>
      <c r="G431" s="21">
        <f t="shared" si="13"/>
        <v>18.68</v>
      </c>
      <c r="H431" s="40">
        <v>18.68</v>
      </c>
      <c r="I431" s="60">
        <f t="shared" si="12"/>
        <v>9.34</v>
      </c>
      <c r="J431" s="61">
        <v>6.5380000000000003</v>
      </c>
    </row>
    <row r="432" spans="1:12" x14ac:dyDescent="0.25">
      <c r="A432" s="15">
        <v>428</v>
      </c>
      <c r="B432" s="37" t="s">
        <v>683</v>
      </c>
      <c r="C432" s="38" t="s">
        <v>684</v>
      </c>
      <c r="D432" s="33" t="s">
        <v>13</v>
      </c>
      <c r="E432" s="39">
        <v>4</v>
      </c>
      <c r="F432" s="40">
        <v>17.53</v>
      </c>
      <c r="G432" s="21">
        <f t="shared" si="13"/>
        <v>70.12</v>
      </c>
      <c r="H432" s="40">
        <v>17.53</v>
      </c>
      <c r="I432" s="60">
        <f t="shared" si="12"/>
        <v>8.7650000000000006</v>
      </c>
      <c r="J432" s="61">
        <v>6.1355000000000004</v>
      </c>
    </row>
    <row r="433" spans="1:10" x14ac:dyDescent="0.25">
      <c r="A433" s="15">
        <v>429</v>
      </c>
      <c r="B433" s="37" t="s">
        <v>685</v>
      </c>
      <c r="C433" s="38" t="s">
        <v>686</v>
      </c>
      <c r="D433" s="41" t="s">
        <v>13</v>
      </c>
      <c r="E433" s="39">
        <v>9</v>
      </c>
      <c r="F433" s="40">
        <v>57.341999999999999</v>
      </c>
      <c r="G433" s="21">
        <f t="shared" si="13"/>
        <v>516.07799999999997</v>
      </c>
      <c r="H433" s="40">
        <v>57.341999999999999</v>
      </c>
      <c r="I433" s="60">
        <f t="shared" si="12"/>
        <v>28.670999999999999</v>
      </c>
      <c r="J433" s="61">
        <v>20.069699999999997</v>
      </c>
    </row>
    <row r="434" spans="1:10" x14ac:dyDescent="0.25">
      <c r="A434" s="15">
        <v>430</v>
      </c>
      <c r="B434" s="37" t="s">
        <v>687</v>
      </c>
      <c r="C434" s="38" t="s">
        <v>688</v>
      </c>
      <c r="D434" s="41" t="s">
        <v>13</v>
      </c>
      <c r="E434" s="39">
        <v>1</v>
      </c>
      <c r="F434" s="40">
        <v>48.52</v>
      </c>
      <c r="G434" s="21">
        <f t="shared" si="13"/>
        <v>48.52</v>
      </c>
      <c r="H434" s="40">
        <v>48.52</v>
      </c>
      <c r="I434" s="60">
        <f t="shared" si="12"/>
        <v>24.26</v>
      </c>
      <c r="J434" s="61">
        <v>16.981999999999999</v>
      </c>
    </row>
    <row r="435" spans="1:10" x14ac:dyDescent="0.25">
      <c r="A435" s="15">
        <v>431</v>
      </c>
      <c r="B435" s="37" t="s">
        <v>689</v>
      </c>
      <c r="C435" s="38" t="s">
        <v>690</v>
      </c>
      <c r="D435" s="41" t="s">
        <v>13</v>
      </c>
      <c r="E435" s="39">
        <v>2</v>
      </c>
      <c r="F435" s="40">
        <v>18.14</v>
      </c>
      <c r="G435" s="21">
        <f t="shared" si="13"/>
        <v>36.28</v>
      </c>
      <c r="H435" s="40">
        <v>18.14</v>
      </c>
      <c r="I435" s="60">
        <f t="shared" si="12"/>
        <v>9.07</v>
      </c>
      <c r="J435" s="61">
        <v>6.3490000000000002</v>
      </c>
    </row>
    <row r="436" spans="1:10" x14ac:dyDescent="0.25">
      <c r="A436" s="15">
        <v>432</v>
      </c>
      <c r="B436" s="37" t="s">
        <v>691</v>
      </c>
      <c r="C436" s="38" t="s">
        <v>692</v>
      </c>
      <c r="D436" s="41" t="s">
        <v>13</v>
      </c>
      <c r="E436" s="39">
        <v>1</v>
      </c>
      <c r="F436" s="40">
        <v>191.33</v>
      </c>
      <c r="G436" s="21">
        <f t="shared" si="13"/>
        <v>191.33</v>
      </c>
      <c r="H436" s="40">
        <v>191.33</v>
      </c>
      <c r="I436" s="60">
        <f t="shared" si="12"/>
        <v>95.665000000000006</v>
      </c>
      <c r="J436" s="61">
        <v>66.965500000000006</v>
      </c>
    </row>
    <row r="437" spans="1:10" x14ac:dyDescent="0.25">
      <c r="A437" s="15">
        <v>433</v>
      </c>
      <c r="B437" s="37" t="s">
        <v>693</v>
      </c>
      <c r="C437" s="38" t="s">
        <v>694</v>
      </c>
      <c r="D437" s="41" t="s">
        <v>13</v>
      </c>
      <c r="E437" s="39">
        <v>1</v>
      </c>
      <c r="F437" s="40">
        <v>5633.32</v>
      </c>
      <c r="G437" s="21">
        <f t="shared" si="13"/>
        <v>5633.32</v>
      </c>
      <c r="H437" s="40">
        <v>5633.32</v>
      </c>
      <c r="I437" s="60">
        <f t="shared" si="12"/>
        <v>2816.66</v>
      </c>
      <c r="J437" s="61">
        <v>1971.6619999999998</v>
      </c>
    </row>
    <row r="438" spans="1:10" x14ac:dyDescent="0.25">
      <c r="A438" s="15">
        <v>434</v>
      </c>
      <c r="B438" s="37" t="s">
        <v>695</v>
      </c>
      <c r="C438" s="38" t="s">
        <v>696</v>
      </c>
      <c r="D438" s="41" t="s">
        <v>13</v>
      </c>
      <c r="E438" s="39">
        <v>2</v>
      </c>
      <c r="F438" s="40">
        <v>122.16</v>
      </c>
      <c r="G438" s="21">
        <f t="shared" si="13"/>
        <v>244.32</v>
      </c>
      <c r="H438" s="40">
        <v>122.16</v>
      </c>
      <c r="I438" s="60">
        <f t="shared" si="12"/>
        <v>61.08</v>
      </c>
      <c r="J438" s="61">
        <v>42.756</v>
      </c>
    </row>
    <row r="439" spans="1:10" x14ac:dyDescent="0.25">
      <c r="A439" s="15">
        <v>435</v>
      </c>
      <c r="B439" s="37" t="s">
        <v>697</v>
      </c>
      <c r="C439" s="38" t="s">
        <v>698</v>
      </c>
      <c r="D439" s="41" t="s">
        <v>13</v>
      </c>
      <c r="E439" s="39">
        <v>2</v>
      </c>
      <c r="F439" s="40">
        <v>75.563000000000002</v>
      </c>
      <c r="G439" s="21">
        <f t="shared" si="13"/>
        <v>151.126</v>
      </c>
      <c r="H439" s="40">
        <v>75.563000000000002</v>
      </c>
      <c r="I439" s="60">
        <f t="shared" si="12"/>
        <v>37.781500000000001</v>
      </c>
      <c r="J439" s="61">
        <v>26.447050000000004</v>
      </c>
    </row>
    <row r="440" spans="1:10" x14ac:dyDescent="0.25">
      <c r="A440" s="15">
        <v>436</v>
      </c>
      <c r="B440" s="37" t="s">
        <v>699</v>
      </c>
      <c r="C440" s="38" t="s">
        <v>700</v>
      </c>
      <c r="D440" s="41" t="s">
        <v>13</v>
      </c>
      <c r="E440" s="39">
        <v>6</v>
      </c>
      <c r="F440" s="40">
        <v>113.66</v>
      </c>
      <c r="G440" s="21">
        <f t="shared" si="13"/>
        <v>681.96</v>
      </c>
      <c r="H440" s="40">
        <v>113.66</v>
      </c>
      <c r="I440" s="60">
        <f t="shared" si="12"/>
        <v>56.83</v>
      </c>
      <c r="J440" s="61">
        <v>39.780999999999999</v>
      </c>
    </row>
    <row r="441" spans="1:10" x14ac:dyDescent="0.25">
      <c r="A441" s="15">
        <v>437</v>
      </c>
      <c r="B441" s="37" t="s">
        <v>701</v>
      </c>
      <c r="C441" s="38" t="s">
        <v>702</v>
      </c>
      <c r="D441" s="41" t="s">
        <v>13</v>
      </c>
      <c r="E441" s="39">
        <v>2</v>
      </c>
      <c r="F441" s="40">
        <v>16</v>
      </c>
      <c r="G441" s="21">
        <f t="shared" si="13"/>
        <v>32</v>
      </c>
      <c r="H441" s="40">
        <v>16</v>
      </c>
      <c r="I441" s="60">
        <f t="shared" si="12"/>
        <v>8</v>
      </c>
      <c r="J441" s="61">
        <v>5.6</v>
      </c>
    </row>
    <row r="442" spans="1:10" x14ac:dyDescent="0.25">
      <c r="A442" s="15">
        <v>438</v>
      </c>
      <c r="B442" s="37" t="s">
        <v>703</v>
      </c>
      <c r="C442" s="38" t="s">
        <v>704</v>
      </c>
      <c r="D442" s="41" t="s">
        <v>13</v>
      </c>
      <c r="E442" s="39">
        <v>4</v>
      </c>
      <c r="F442" s="40">
        <v>8.4</v>
      </c>
      <c r="G442" s="21">
        <f t="shared" si="13"/>
        <v>33.6</v>
      </c>
      <c r="H442" s="40">
        <v>8.4</v>
      </c>
      <c r="I442" s="60">
        <f t="shared" si="12"/>
        <v>4.2</v>
      </c>
      <c r="J442" s="61">
        <v>2.9400000000000004</v>
      </c>
    </row>
    <row r="443" spans="1:10" x14ac:dyDescent="0.25">
      <c r="A443" s="15">
        <v>439</v>
      </c>
      <c r="B443" s="37" t="s">
        <v>705</v>
      </c>
      <c r="C443" s="38" t="s">
        <v>706</v>
      </c>
      <c r="D443" s="41" t="s">
        <v>13</v>
      </c>
      <c r="E443" s="39">
        <v>1</v>
      </c>
      <c r="F443" s="40">
        <v>134.26</v>
      </c>
      <c r="G443" s="21">
        <f t="shared" si="13"/>
        <v>134.26</v>
      </c>
      <c r="H443" s="40">
        <v>134.26</v>
      </c>
      <c r="I443" s="60">
        <f t="shared" si="12"/>
        <v>67.13</v>
      </c>
      <c r="J443" s="61">
        <v>46.991</v>
      </c>
    </row>
    <row r="444" spans="1:10" x14ac:dyDescent="0.25">
      <c r="A444" s="15">
        <v>440</v>
      </c>
      <c r="B444" s="37" t="s">
        <v>707</v>
      </c>
      <c r="C444" s="38" t="s">
        <v>708</v>
      </c>
      <c r="D444" s="41" t="s">
        <v>13</v>
      </c>
      <c r="E444" s="39">
        <v>2</v>
      </c>
      <c r="F444" s="40">
        <v>82.23</v>
      </c>
      <c r="G444" s="21">
        <f t="shared" si="13"/>
        <v>164.46</v>
      </c>
      <c r="H444" s="40">
        <v>82.23</v>
      </c>
      <c r="I444" s="60">
        <f t="shared" si="12"/>
        <v>41.115000000000002</v>
      </c>
      <c r="J444" s="61">
        <v>28.780500000000004</v>
      </c>
    </row>
    <row r="445" spans="1:10" x14ac:dyDescent="0.25">
      <c r="A445" s="15">
        <v>441</v>
      </c>
      <c r="B445" s="37" t="s">
        <v>709</v>
      </c>
      <c r="C445" s="38" t="s">
        <v>710</v>
      </c>
      <c r="D445" s="41" t="s">
        <v>13</v>
      </c>
      <c r="E445" s="39">
        <v>2</v>
      </c>
      <c r="F445" s="40">
        <v>669.94</v>
      </c>
      <c r="G445" s="21">
        <f t="shared" si="13"/>
        <v>1339.88</v>
      </c>
      <c r="H445" s="40">
        <v>669.94</v>
      </c>
      <c r="I445" s="60">
        <f t="shared" si="12"/>
        <v>334.97</v>
      </c>
      <c r="J445" s="61">
        <v>234.47900000000004</v>
      </c>
    </row>
    <row r="446" spans="1:10" x14ac:dyDescent="0.25">
      <c r="A446" s="15">
        <v>442</v>
      </c>
      <c r="B446" s="37" t="s">
        <v>711</v>
      </c>
      <c r="C446" s="38" t="s">
        <v>712</v>
      </c>
      <c r="D446" s="41" t="s">
        <v>13</v>
      </c>
      <c r="E446" s="39">
        <v>2</v>
      </c>
      <c r="F446" s="40">
        <v>222.51</v>
      </c>
      <c r="G446" s="21">
        <f t="shared" si="13"/>
        <v>445.02</v>
      </c>
      <c r="H446" s="40">
        <v>222.51</v>
      </c>
      <c r="I446" s="60">
        <f t="shared" si="12"/>
        <v>111.255</v>
      </c>
      <c r="J446" s="61">
        <v>77.878500000000003</v>
      </c>
    </row>
    <row r="447" spans="1:10" x14ac:dyDescent="0.25">
      <c r="A447" s="15">
        <v>443</v>
      </c>
      <c r="B447" s="37" t="s">
        <v>713</v>
      </c>
      <c r="C447" s="38" t="s">
        <v>714</v>
      </c>
      <c r="D447" s="41" t="s">
        <v>13</v>
      </c>
      <c r="E447" s="39">
        <v>2</v>
      </c>
      <c r="F447" s="40">
        <v>15.54</v>
      </c>
      <c r="G447" s="21">
        <f t="shared" si="13"/>
        <v>31.08</v>
      </c>
      <c r="H447" s="40">
        <v>15.54</v>
      </c>
      <c r="I447" s="60">
        <f t="shared" si="12"/>
        <v>7.77</v>
      </c>
      <c r="J447" s="61">
        <v>5.4390000000000001</v>
      </c>
    </row>
    <row r="448" spans="1:10" x14ac:dyDescent="0.25">
      <c r="A448" s="15">
        <v>444</v>
      </c>
      <c r="B448" s="37" t="s">
        <v>715</v>
      </c>
      <c r="C448" s="38" t="s">
        <v>716</v>
      </c>
      <c r="D448" s="41" t="s">
        <v>13</v>
      </c>
      <c r="E448" s="39">
        <v>2</v>
      </c>
      <c r="F448" s="40">
        <v>197.74</v>
      </c>
      <c r="G448" s="21">
        <f t="shared" si="13"/>
        <v>395.48</v>
      </c>
      <c r="H448" s="40">
        <v>197.74</v>
      </c>
      <c r="I448" s="60">
        <f t="shared" si="12"/>
        <v>98.87</v>
      </c>
      <c r="J448" s="61">
        <v>69.209000000000003</v>
      </c>
    </row>
    <row r="449" spans="1:10" x14ac:dyDescent="0.25">
      <c r="A449" s="15">
        <v>445</v>
      </c>
      <c r="B449" s="37" t="s">
        <v>717</v>
      </c>
      <c r="C449" s="38" t="s">
        <v>718</v>
      </c>
      <c r="D449" s="41" t="s">
        <v>13</v>
      </c>
      <c r="E449" s="39">
        <v>2</v>
      </c>
      <c r="F449" s="40">
        <v>2.56</v>
      </c>
      <c r="G449" s="21">
        <f t="shared" si="13"/>
        <v>5.12</v>
      </c>
      <c r="H449" s="40">
        <v>2.56</v>
      </c>
      <c r="I449" s="60">
        <f t="shared" si="12"/>
        <v>1.28</v>
      </c>
      <c r="J449" s="61">
        <v>0.89600000000000002</v>
      </c>
    </row>
    <row r="450" spans="1:10" x14ac:dyDescent="0.25">
      <c r="A450" s="15">
        <v>446</v>
      </c>
      <c r="B450" s="37" t="s">
        <v>719</v>
      </c>
      <c r="C450" s="38" t="s">
        <v>720</v>
      </c>
      <c r="D450" s="41" t="s">
        <v>13</v>
      </c>
      <c r="E450" s="39">
        <v>1</v>
      </c>
      <c r="F450" s="40">
        <v>3491.3330000000001</v>
      </c>
      <c r="G450" s="21">
        <f t="shared" si="13"/>
        <v>3491.3330000000001</v>
      </c>
      <c r="H450" s="40">
        <v>3491.3330000000001</v>
      </c>
      <c r="I450" s="60">
        <f t="shared" si="12"/>
        <v>1745.6665</v>
      </c>
      <c r="J450" s="61">
        <v>1221.9665500000001</v>
      </c>
    </row>
    <row r="451" spans="1:10" x14ac:dyDescent="0.25">
      <c r="A451" s="15">
        <v>447</v>
      </c>
      <c r="B451" s="37" t="s">
        <v>721</v>
      </c>
      <c r="C451" s="38" t="s">
        <v>722</v>
      </c>
      <c r="D451" s="41" t="s">
        <v>13</v>
      </c>
      <c r="E451" s="39">
        <v>1</v>
      </c>
      <c r="F451" s="40">
        <v>6331.96</v>
      </c>
      <c r="G451" s="21">
        <f t="shared" si="13"/>
        <v>6331.96</v>
      </c>
      <c r="H451" s="40">
        <v>6331.96</v>
      </c>
      <c r="I451" s="60">
        <f t="shared" si="12"/>
        <v>3165.98</v>
      </c>
      <c r="J451" s="61">
        <v>2216.1860000000001</v>
      </c>
    </row>
    <row r="452" spans="1:10" x14ac:dyDescent="0.25">
      <c r="A452" s="15">
        <v>448</v>
      </c>
      <c r="B452" s="37" t="s">
        <v>723</v>
      </c>
      <c r="C452" s="38" t="s">
        <v>724</v>
      </c>
      <c r="D452" s="41" t="s">
        <v>13</v>
      </c>
      <c r="E452" s="39">
        <v>5</v>
      </c>
      <c r="F452" s="40">
        <v>220.09</v>
      </c>
      <c r="G452" s="21">
        <f t="shared" si="13"/>
        <v>1100.45</v>
      </c>
      <c r="H452" s="40">
        <v>220.09</v>
      </c>
      <c r="I452" s="60">
        <f t="shared" si="12"/>
        <v>110.045</v>
      </c>
      <c r="J452" s="61">
        <v>77.031499999999994</v>
      </c>
    </row>
    <row r="453" spans="1:10" x14ac:dyDescent="0.25">
      <c r="A453" s="15">
        <v>449</v>
      </c>
      <c r="B453" s="37" t="s">
        <v>725</v>
      </c>
      <c r="C453" s="38" t="s">
        <v>726</v>
      </c>
      <c r="D453" s="41" t="s">
        <v>13</v>
      </c>
      <c r="E453" s="39">
        <v>2</v>
      </c>
      <c r="F453" s="40">
        <v>48.84</v>
      </c>
      <c r="G453" s="21">
        <f t="shared" si="13"/>
        <v>97.68</v>
      </c>
      <c r="H453" s="40">
        <v>48.84</v>
      </c>
      <c r="I453" s="60">
        <f t="shared" ref="I453:I516" si="14">H453/2</f>
        <v>24.42</v>
      </c>
      <c r="J453" s="61">
        <v>17.094000000000001</v>
      </c>
    </row>
    <row r="454" spans="1:10" x14ac:dyDescent="0.25">
      <c r="A454" s="15">
        <v>450</v>
      </c>
      <c r="B454" s="37" t="s">
        <v>727</v>
      </c>
      <c r="C454" s="38" t="s">
        <v>728</v>
      </c>
      <c r="D454" s="41" t="s">
        <v>13</v>
      </c>
      <c r="E454" s="39">
        <v>1</v>
      </c>
      <c r="F454" s="40">
        <v>52.66</v>
      </c>
      <c r="G454" s="21">
        <f t="shared" ref="G454:G517" si="15">E454*F454</f>
        <v>52.66</v>
      </c>
      <c r="H454" s="40">
        <v>52.66</v>
      </c>
      <c r="I454" s="60">
        <f t="shared" si="14"/>
        <v>26.33</v>
      </c>
      <c r="J454" s="61">
        <v>18.430999999999997</v>
      </c>
    </row>
    <row r="455" spans="1:10" x14ac:dyDescent="0.25">
      <c r="A455" s="15">
        <v>451</v>
      </c>
      <c r="B455" s="37" t="s">
        <v>729</v>
      </c>
      <c r="C455" s="38" t="s">
        <v>730</v>
      </c>
      <c r="D455" s="41" t="s">
        <v>13</v>
      </c>
      <c r="E455" s="39">
        <v>1</v>
      </c>
      <c r="F455" s="40">
        <v>12.24</v>
      </c>
      <c r="G455" s="21">
        <f t="shared" si="15"/>
        <v>12.24</v>
      </c>
      <c r="H455" s="40">
        <v>12.24</v>
      </c>
      <c r="I455" s="60">
        <f t="shared" si="14"/>
        <v>6.12</v>
      </c>
      <c r="J455" s="61">
        <v>4.2840000000000007</v>
      </c>
    </row>
    <row r="456" spans="1:10" x14ac:dyDescent="0.25">
      <c r="A456" s="15">
        <v>452</v>
      </c>
      <c r="B456" s="37" t="s">
        <v>731</v>
      </c>
      <c r="C456" s="38" t="s">
        <v>732</v>
      </c>
      <c r="D456" s="41" t="s">
        <v>13</v>
      </c>
      <c r="E456" s="39">
        <v>10</v>
      </c>
      <c r="F456" s="40">
        <v>4.7</v>
      </c>
      <c r="G456" s="21">
        <f t="shared" si="15"/>
        <v>47</v>
      </c>
      <c r="H456" s="40">
        <v>4.7</v>
      </c>
      <c r="I456" s="60">
        <f t="shared" si="14"/>
        <v>2.35</v>
      </c>
      <c r="J456" s="61">
        <v>1.645</v>
      </c>
    </row>
    <row r="457" spans="1:10" x14ac:dyDescent="0.25">
      <c r="A457" s="15">
        <v>453</v>
      </c>
      <c r="B457" s="37" t="s">
        <v>733</v>
      </c>
      <c r="C457" s="38" t="s">
        <v>734</v>
      </c>
      <c r="D457" s="41" t="s">
        <v>13</v>
      </c>
      <c r="E457" s="39">
        <v>2</v>
      </c>
      <c r="F457" s="40">
        <v>22.52</v>
      </c>
      <c r="G457" s="21">
        <f t="shared" si="15"/>
        <v>45.04</v>
      </c>
      <c r="H457" s="40">
        <v>22.52</v>
      </c>
      <c r="I457" s="60">
        <f t="shared" si="14"/>
        <v>11.26</v>
      </c>
      <c r="J457" s="61">
        <v>7.8819999999999997</v>
      </c>
    </row>
    <row r="458" spans="1:10" x14ac:dyDescent="0.25">
      <c r="A458" s="15">
        <v>454</v>
      </c>
      <c r="B458" s="37" t="s">
        <v>735</v>
      </c>
      <c r="C458" s="38" t="s">
        <v>736</v>
      </c>
      <c r="D458" s="41" t="s">
        <v>13</v>
      </c>
      <c r="E458" s="39">
        <v>1</v>
      </c>
      <c r="F458" s="40">
        <v>246.99</v>
      </c>
      <c r="G458" s="21">
        <f t="shared" si="15"/>
        <v>246.99</v>
      </c>
      <c r="H458" s="40">
        <v>246.99</v>
      </c>
      <c r="I458" s="60">
        <f t="shared" si="14"/>
        <v>123.495</v>
      </c>
      <c r="J458" s="61">
        <v>86.4465</v>
      </c>
    </row>
    <row r="459" spans="1:10" x14ac:dyDescent="0.25">
      <c r="A459" s="15">
        <v>455</v>
      </c>
      <c r="B459" s="37" t="s">
        <v>737</v>
      </c>
      <c r="C459" s="38" t="s">
        <v>738</v>
      </c>
      <c r="D459" s="41" t="s">
        <v>13</v>
      </c>
      <c r="E459" s="39">
        <v>3</v>
      </c>
      <c r="F459" s="40">
        <v>64.83</v>
      </c>
      <c r="G459" s="21">
        <f t="shared" si="15"/>
        <v>194.49</v>
      </c>
      <c r="H459" s="40">
        <v>64.83</v>
      </c>
      <c r="I459" s="60">
        <f t="shared" si="14"/>
        <v>32.414999999999999</v>
      </c>
      <c r="J459" s="61">
        <v>22.6905</v>
      </c>
    </row>
    <row r="460" spans="1:10" x14ac:dyDescent="0.25">
      <c r="A460" s="15">
        <v>456</v>
      </c>
      <c r="B460" s="37" t="s">
        <v>739</v>
      </c>
      <c r="C460" s="38" t="s">
        <v>740</v>
      </c>
      <c r="D460" s="41" t="s">
        <v>13</v>
      </c>
      <c r="E460" s="39">
        <v>8</v>
      </c>
      <c r="F460" s="40">
        <v>464.99599999999998</v>
      </c>
      <c r="G460" s="21">
        <f t="shared" si="15"/>
        <v>3719.9679999999998</v>
      </c>
      <c r="H460" s="40">
        <v>464.99599999999998</v>
      </c>
      <c r="I460" s="60">
        <f t="shared" si="14"/>
        <v>232.49799999999999</v>
      </c>
      <c r="J460" s="61">
        <v>162.74860000000001</v>
      </c>
    </row>
    <row r="461" spans="1:10" x14ac:dyDescent="0.25">
      <c r="A461" s="15">
        <v>457</v>
      </c>
      <c r="B461" s="37" t="s">
        <v>741</v>
      </c>
      <c r="C461" s="38" t="s">
        <v>742</v>
      </c>
      <c r="D461" s="41" t="s">
        <v>13</v>
      </c>
      <c r="E461" s="39">
        <v>16</v>
      </c>
      <c r="F461" s="40">
        <v>130.44900000000001</v>
      </c>
      <c r="G461" s="21">
        <f t="shared" si="15"/>
        <v>2087.1840000000002</v>
      </c>
      <c r="H461" s="40">
        <v>130.44900000000001</v>
      </c>
      <c r="I461" s="60">
        <f t="shared" si="14"/>
        <v>65.224500000000006</v>
      </c>
      <c r="J461" s="61">
        <v>45.657150000000001</v>
      </c>
    </row>
    <row r="462" spans="1:10" x14ac:dyDescent="0.25">
      <c r="A462" s="15">
        <v>458</v>
      </c>
      <c r="B462" s="37" t="s">
        <v>743</v>
      </c>
      <c r="C462" s="38" t="s">
        <v>744</v>
      </c>
      <c r="D462" s="41" t="s">
        <v>13</v>
      </c>
      <c r="E462" s="39">
        <v>24</v>
      </c>
      <c r="F462" s="40">
        <v>73.756</v>
      </c>
      <c r="G462" s="21">
        <f t="shared" si="15"/>
        <v>1770.144</v>
      </c>
      <c r="H462" s="40">
        <v>73.756</v>
      </c>
      <c r="I462" s="60">
        <f t="shared" si="14"/>
        <v>36.878</v>
      </c>
      <c r="J462" s="61">
        <v>25.814599999999999</v>
      </c>
    </row>
    <row r="463" spans="1:10" x14ac:dyDescent="0.25">
      <c r="A463" s="15">
        <v>459</v>
      </c>
      <c r="B463" s="37" t="s">
        <v>745</v>
      </c>
      <c r="C463" s="38" t="s">
        <v>746</v>
      </c>
      <c r="D463" s="41" t="s">
        <v>13</v>
      </c>
      <c r="E463" s="39">
        <v>20</v>
      </c>
      <c r="F463" s="40">
        <v>64.956999999999994</v>
      </c>
      <c r="G463" s="21">
        <f t="shared" si="15"/>
        <v>1299.1399999999999</v>
      </c>
      <c r="H463" s="40">
        <v>64.956999999999994</v>
      </c>
      <c r="I463" s="60">
        <f t="shared" si="14"/>
        <v>32.478499999999997</v>
      </c>
      <c r="J463" s="61">
        <v>22.734949999999998</v>
      </c>
    </row>
    <row r="464" spans="1:10" x14ac:dyDescent="0.25">
      <c r="A464" s="15">
        <v>460</v>
      </c>
      <c r="B464" s="37" t="s">
        <v>747</v>
      </c>
      <c r="C464" s="38" t="s">
        <v>748</v>
      </c>
      <c r="D464" s="41" t="s">
        <v>13</v>
      </c>
      <c r="E464" s="39">
        <v>8</v>
      </c>
      <c r="F464" s="40">
        <v>46.58</v>
      </c>
      <c r="G464" s="21">
        <f t="shared" si="15"/>
        <v>372.64</v>
      </c>
      <c r="H464" s="40">
        <v>46.58</v>
      </c>
      <c r="I464" s="60">
        <f t="shared" si="14"/>
        <v>23.29</v>
      </c>
      <c r="J464" s="61">
        <v>16.303000000000001</v>
      </c>
    </row>
    <row r="465" spans="1:10" x14ac:dyDescent="0.25">
      <c r="A465" s="15">
        <v>461</v>
      </c>
      <c r="B465" s="37" t="s">
        <v>749</v>
      </c>
      <c r="C465" s="38" t="s">
        <v>750</v>
      </c>
      <c r="D465" s="41" t="s">
        <v>13</v>
      </c>
      <c r="E465" s="39">
        <v>15</v>
      </c>
      <c r="F465" s="40">
        <v>83.6</v>
      </c>
      <c r="G465" s="21">
        <f t="shared" si="15"/>
        <v>1254</v>
      </c>
      <c r="H465" s="40">
        <v>83.6</v>
      </c>
      <c r="I465" s="60">
        <f t="shared" si="14"/>
        <v>41.8</v>
      </c>
      <c r="J465" s="61">
        <v>29.259999999999998</v>
      </c>
    </row>
    <row r="466" spans="1:10" x14ac:dyDescent="0.25">
      <c r="A466" s="15">
        <v>462</v>
      </c>
      <c r="B466" s="37" t="s">
        <v>751</v>
      </c>
      <c r="C466" s="38" t="s">
        <v>752</v>
      </c>
      <c r="D466" s="41" t="s">
        <v>13</v>
      </c>
      <c r="E466" s="39">
        <v>1</v>
      </c>
      <c r="F466" s="40">
        <v>544.29999999999995</v>
      </c>
      <c r="G466" s="21">
        <f t="shared" si="15"/>
        <v>544.29999999999995</v>
      </c>
      <c r="H466" s="40">
        <v>544.29999999999995</v>
      </c>
      <c r="I466" s="60">
        <f t="shared" si="14"/>
        <v>272.14999999999998</v>
      </c>
      <c r="J466" s="61">
        <v>190.505</v>
      </c>
    </row>
    <row r="467" spans="1:10" x14ac:dyDescent="0.25">
      <c r="A467" s="15">
        <v>463</v>
      </c>
      <c r="B467" s="37" t="s">
        <v>753</v>
      </c>
      <c r="C467" s="38" t="s">
        <v>754</v>
      </c>
      <c r="D467" s="41" t="s">
        <v>13</v>
      </c>
      <c r="E467" s="39">
        <v>1</v>
      </c>
      <c r="F467" s="40">
        <v>1805.83</v>
      </c>
      <c r="G467" s="21">
        <f t="shared" si="15"/>
        <v>1805.83</v>
      </c>
      <c r="H467" s="40">
        <v>1805.83</v>
      </c>
      <c r="I467" s="60">
        <f t="shared" si="14"/>
        <v>902.91499999999996</v>
      </c>
      <c r="J467" s="61">
        <v>632.04050000000007</v>
      </c>
    </row>
    <row r="468" spans="1:10" x14ac:dyDescent="0.25">
      <c r="A468" s="15">
        <v>464</v>
      </c>
      <c r="B468" s="37" t="s">
        <v>755</v>
      </c>
      <c r="C468" s="38" t="s">
        <v>756</v>
      </c>
      <c r="D468" s="41" t="s">
        <v>13</v>
      </c>
      <c r="E468" s="39">
        <v>1</v>
      </c>
      <c r="F468" s="40">
        <v>3559.56</v>
      </c>
      <c r="G468" s="21">
        <f t="shared" si="15"/>
        <v>3559.56</v>
      </c>
      <c r="H468" s="40">
        <v>3559.56</v>
      </c>
      <c r="I468" s="60">
        <f t="shared" si="14"/>
        <v>1779.78</v>
      </c>
      <c r="J468" s="61">
        <v>1245.846</v>
      </c>
    </row>
    <row r="469" spans="1:10" x14ac:dyDescent="0.25">
      <c r="A469" s="15">
        <v>465</v>
      </c>
      <c r="B469" s="37" t="s">
        <v>757</v>
      </c>
      <c r="C469" s="38" t="s">
        <v>758</v>
      </c>
      <c r="D469" s="41" t="s">
        <v>13</v>
      </c>
      <c r="E469" s="39">
        <v>2</v>
      </c>
      <c r="F469" s="40">
        <v>9.94</v>
      </c>
      <c r="G469" s="21">
        <f t="shared" si="15"/>
        <v>19.88</v>
      </c>
      <c r="H469" s="40">
        <v>9.94</v>
      </c>
      <c r="I469" s="60">
        <f t="shared" si="14"/>
        <v>4.97</v>
      </c>
      <c r="J469" s="61">
        <v>3.4790000000000001</v>
      </c>
    </row>
    <row r="470" spans="1:10" x14ac:dyDescent="0.25">
      <c r="A470" s="15">
        <v>466</v>
      </c>
      <c r="B470" s="37" t="s">
        <v>759</v>
      </c>
      <c r="C470" s="38" t="s">
        <v>760</v>
      </c>
      <c r="D470" s="41" t="s">
        <v>13</v>
      </c>
      <c r="E470" s="39">
        <v>1</v>
      </c>
      <c r="F470" s="40">
        <v>73.5</v>
      </c>
      <c r="G470" s="21">
        <f t="shared" si="15"/>
        <v>73.5</v>
      </c>
      <c r="H470" s="40">
        <v>73.5</v>
      </c>
      <c r="I470" s="60">
        <f t="shared" si="14"/>
        <v>36.75</v>
      </c>
      <c r="J470" s="61">
        <v>25.725000000000001</v>
      </c>
    </row>
    <row r="471" spans="1:10" x14ac:dyDescent="0.25">
      <c r="A471" s="15">
        <v>467</v>
      </c>
      <c r="B471" s="37" t="s">
        <v>761</v>
      </c>
      <c r="C471" s="38" t="s">
        <v>762</v>
      </c>
      <c r="D471" s="41" t="s">
        <v>13</v>
      </c>
      <c r="E471" s="39">
        <v>1</v>
      </c>
      <c r="F471" s="40">
        <v>257.63</v>
      </c>
      <c r="G471" s="21">
        <f t="shared" si="15"/>
        <v>257.63</v>
      </c>
      <c r="H471" s="40">
        <v>257.63</v>
      </c>
      <c r="I471" s="60">
        <f t="shared" si="14"/>
        <v>128.815</v>
      </c>
      <c r="J471" s="61">
        <v>90.170500000000004</v>
      </c>
    </row>
    <row r="472" spans="1:10" x14ac:dyDescent="0.25">
      <c r="A472" s="15">
        <v>468</v>
      </c>
      <c r="B472" s="37" t="s">
        <v>763</v>
      </c>
      <c r="C472" s="38" t="s">
        <v>764</v>
      </c>
      <c r="D472" s="41" t="s">
        <v>13</v>
      </c>
      <c r="E472" s="39">
        <v>3</v>
      </c>
      <c r="F472" s="40">
        <v>182.49</v>
      </c>
      <c r="G472" s="21">
        <f t="shared" si="15"/>
        <v>547.47</v>
      </c>
      <c r="H472" s="40">
        <v>182.49</v>
      </c>
      <c r="I472" s="60">
        <f t="shared" si="14"/>
        <v>91.245000000000005</v>
      </c>
      <c r="J472" s="61">
        <v>63.871499999999997</v>
      </c>
    </row>
    <row r="473" spans="1:10" x14ac:dyDescent="0.25">
      <c r="A473" s="15">
        <v>469</v>
      </c>
      <c r="B473" s="37" t="s">
        <v>765</v>
      </c>
      <c r="C473" s="38" t="s">
        <v>766</v>
      </c>
      <c r="D473" s="41" t="s">
        <v>13</v>
      </c>
      <c r="E473" s="39">
        <v>4</v>
      </c>
      <c r="F473" s="40">
        <v>43.92</v>
      </c>
      <c r="G473" s="21">
        <f t="shared" si="15"/>
        <v>175.68</v>
      </c>
      <c r="H473" s="40">
        <v>43.92</v>
      </c>
      <c r="I473" s="60">
        <f t="shared" si="14"/>
        <v>21.96</v>
      </c>
      <c r="J473" s="61">
        <v>15.372</v>
      </c>
    </row>
    <row r="474" spans="1:10" x14ac:dyDescent="0.25">
      <c r="A474" s="15">
        <v>470</v>
      </c>
      <c r="B474" s="37" t="s">
        <v>767</v>
      </c>
      <c r="C474" s="38" t="s">
        <v>768</v>
      </c>
      <c r="D474" s="41" t="s">
        <v>13</v>
      </c>
      <c r="E474" s="39">
        <v>10</v>
      </c>
      <c r="F474" s="40">
        <v>28.05</v>
      </c>
      <c r="G474" s="21">
        <f t="shared" si="15"/>
        <v>280.5</v>
      </c>
      <c r="H474" s="40">
        <v>28.05</v>
      </c>
      <c r="I474" s="60">
        <f t="shared" si="14"/>
        <v>14.025</v>
      </c>
      <c r="J474" s="61">
        <v>9.8175000000000008</v>
      </c>
    </row>
    <row r="475" spans="1:10" x14ac:dyDescent="0.25">
      <c r="A475" s="15">
        <v>471</v>
      </c>
      <c r="B475" s="37" t="s">
        <v>769</v>
      </c>
      <c r="C475" s="38" t="s">
        <v>770</v>
      </c>
      <c r="D475" s="41" t="s">
        <v>13</v>
      </c>
      <c r="E475" s="39">
        <v>6</v>
      </c>
      <c r="F475" s="40">
        <v>665.87</v>
      </c>
      <c r="G475" s="21">
        <f t="shared" si="15"/>
        <v>3995.2200000000003</v>
      </c>
      <c r="H475" s="40">
        <v>665.87</v>
      </c>
      <c r="I475" s="60">
        <f t="shared" si="14"/>
        <v>332.935</v>
      </c>
      <c r="J475" s="61">
        <v>233.05450000000002</v>
      </c>
    </row>
    <row r="476" spans="1:10" x14ac:dyDescent="0.25">
      <c r="A476" s="15">
        <v>472</v>
      </c>
      <c r="B476" s="37" t="s">
        <v>771</v>
      </c>
      <c r="C476" s="38" t="s">
        <v>772</v>
      </c>
      <c r="D476" s="41" t="s">
        <v>13</v>
      </c>
      <c r="E476" s="39">
        <v>1</v>
      </c>
      <c r="F476" s="40">
        <v>1102.3499999999999</v>
      </c>
      <c r="G476" s="21">
        <f t="shared" si="15"/>
        <v>1102.3499999999999</v>
      </c>
      <c r="H476" s="40">
        <v>1102.3499999999999</v>
      </c>
      <c r="I476" s="60">
        <f t="shared" si="14"/>
        <v>551.17499999999995</v>
      </c>
      <c r="J476" s="61">
        <v>385.82249999999999</v>
      </c>
    </row>
    <row r="477" spans="1:10" x14ac:dyDescent="0.25">
      <c r="A477" s="15">
        <v>473</v>
      </c>
      <c r="B477" s="37" t="s">
        <v>773</v>
      </c>
      <c r="C477" s="38" t="s">
        <v>774</v>
      </c>
      <c r="D477" s="41" t="s">
        <v>13</v>
      </c>
      <c r="E477" s="39">
        <v>1</v>
      </c>
      <c r="F477" s="40">
        <v>29.91</v>
      </c>
      <c r="G477" s="21">
        <f t="shared" si="15"/>
        <v>29.91</v>
      </c>
      <c r="H477" s="40">
        <v>29.91</v>
      </c>
      <c r="I477" s="60">
        <f t="shared" si="14"/>
        <v>14.955</v>
      </c>
      <c r="J477" s="61">
        <v>10.468500000000001</v>
      </c>
    </row>
    <row r="478" spans="1:10" x14ac:dyDescent="0.25">
      <c r="A478" s="15">
        <v>474</v>
      </c>
      <c r="B478" s="37" t="s">
        <v>775</v>
      </c>
      <c r="C478" s="38" t="s">
        <v>776</v>
      </c>
      <c r="D478" s="41" t="s">
        <v>13</v>
      </c>
      <c r="E478" s="39">
        <v>3</v>
      </c>
      <c r="F478" s="40">
        <v>16.632000000000001</v>
      </c>
      <c r="G478" s="21">
        <f t="shared" si="15"/>
        <v>49.896000000000001</v>
      </c>
      <c r="H478" s="40">
        <v>16.632000000000001</v>
      </c>
      <c r="I478" s="60">
        <f t="shared" si="14"/>
        <v>8.3160000000000007</v>
      </c>
      <c r="J478" s="61">
        <v>5.821200000000001</v>
      </c>
    </row>
    <row r="479" spans="1:10" x14ac:dyDescent="0.25">
      <c r="A479" s="15">
        <v>475</v>
      </c>
      <c r="B479" s="37" t="s">
        <v>777</v>
      </c>
      <c r="C479" s="38" t="s">
        <v>778</v>
      </c>
      <c r="D479" s="41" t="s">
        <v>13</v>
      </c>
      <c r="E479" s="39">
        <v>3</v>
      </c>
      <c r="F479" s="40">
        <v>181.833</v>
      </c>
      <c r="G479" s="21">
        <f t="shared" si="15"/>
        <v>545.49900000000002</v>
      </c>
      <c r="H479" s="40">
        <v>181.833</v>
      </c>
      <c r="I479" s="60">
        <f t="shared" si="14"/>
        <v>90.916499999999999</v>
      </c>
      <c r="J479" s="61">
        <v>63.641549999999995</v>
      </c>
    </row>
    <row r="480" spans="1:10" x14ac:dyDescent="0.25">
      <c r="A480" s="15">
        <v>476</v>
      </c>
      <c r="B480" s="37" t="s">
        <v>779</v>
      </c>
      <c r="C480" s="38" t="s">
        <v>780</v>
      </c>
      <c r="D480" s="41" t="s">
        <v>13</v>
      </c>
      <c r="E480" s="39">
        <v>16</v>
      </c>
      <c r="F480" s="40">
        <v>63.36</v>
      </c>
      <c r="G480" s="21">
        <f t="shared" si="15"/>
        <v>1013.76</v>
      </c>
      <c r="H480" s="40">
        <v>63.36</v>
      </c>
      <c r="I480" s="60">
        <f t="shared" si="14"/>
        <v>31.68</v>
      </c>
      <c r="J480" s="61">
        <v>22.176000000000002</v>
      </c>
    </row>
    <row r="481" spans="1:10" x14ac:dyDescent="0.25">
      <c r="A481" s="15">
        <v>477</v>
      </c>
      <c r="B481" s="37" t="s">
        <v>781</v>
      </c>
      <c r="C481" s="38" t="s">
        <v>782</v>
      </c>
      <c r="D481" s="41" t="s">
        <v>13</v>
      </c>
      <c r="E481" s="39">
        <v>4</v>
      </c>
      <c r="F481" s="40">
        <v>210.47</v>
      </c>
      <c r="G481" s="21">
        <f t="shared" si="15"/>
        <v>841.88</v>
      </c>
      <c r="H481" s="40">
        <v>210.47</v>
      </c>
      <c r="I481" s="60">
        <f t="shared" si="14"/>
        <v>105.235</v>
      </c>
      <c r="J481" s="61">
        <v>73.664500000000004</v>
      </c>
    </row>
    <row r="482" spans="1:10" x14ac:dyDescent="0.25">
      <c r="A482" s="15">
        <v>478</v>
      </c>
      <c r="B482" s="37" t="s">
        <v>783</v>
      </c>
      <c r="C482" s="38" t="s">
        <v>784</v>
      </c>
      <c r="D482" s="41" t="s">
        <v>13</v>
      </c>
      <c r="E482" s="39">
        <v>1</v>
      </c>
      <c r="F482" s="40">
        <v>1.97</v>
      </c>
      <c r="G482" s="21">
        <f t="shared" si="15"/>
        <v>1.97</v>
      </c>
      <c r="H482" s="40">
        <v>1.97</v>
      </c>
      <c r="I482" s="60">
        <f t="shared" si="14"/>
        <v>0.98499999999999999</v>
      </c>
      <c r="J482" s="61">
        <v>0.6895</v>
      </c>
    </row>
    <row r="483" spans="1:10" x14ac:dyDescent="0.25">
      <c r="A483" s="15">
        <v>479</v>
      </c>
      <c r="B483" s="37" t="s">
        <v>785</v>
      </c>
      <c r="C483" s="38" t="s">
        <v>786</v>
      </c>
      <c r="D483" s="41" t="s">
        <v>13</v>
      </c>
      <c r="E483" s="39">
        <v>5</v>
      </c>
      <c r="F483" s="40">
        <v>44.36</v>
      </c>
      <c r="G483" s="21">
        <f t="shared" si="15"/>
        <v>221.8</v>
      </c>
      <c r="H483" s="40">
        <v>44.36</v>
      </c>
      <c r="I483" s="60">
        <f t="shared" si="14"/>
        <v>22.18</v>
      </c>
      <c r="J483" s="61">
        <v>15.526</v>
      </c>
    </row>
    <row r="484" spans="1:10" x14ac:dyDescent="0.25">
      <c r="A484" s="15">
        <v>480</v>
      </c>
      <c r="B484" s="37" t="s">
        <v>787</v>
      </c>
      <c r="C484" s="38" t="s">
        <v>788</v>
      </c>
      <c r="D484" s="41" t="s">
        <v>13</v>
      </c>
      <c r="E484" s="39">
        <v>4</v>
      </c>
      <c r="F484" s="40">
        <v>3639.66</v>
      </c>
      <c r="G484" s="21">
        <f t="shared" si="15"/>
        <v>14558.64</v>
      </c>
      <c r="H484" s="40">
        <v>3639.66</v>
      </c>
      <c r="I484" s="60">
        <f t="shared" si="14"/>
        <v>1819.83</v>
      </c>
      <c r="J484" s="61">
        <v>1273.8809999999999</v>
      </c>
    </row>
    <row r="485" spans="1:10" x14ac:dyDescent="0.25">
      <c r="A485" s="15">
        <v>481</v>
      </c>
      <c r="B485" s="37" t="s">
        <v>789</v>
      </c>
      <c r="C485" s="38" t="s">
        <v>790</v>
      </c>
      <c r="D485" s="41" t="s">
        <v>13</v>
      </c>
      <c r="E485" s="39">
        <v>33</v>
      </c>
      <c r="F485" s="40">
        <v>7.5709999999999997</v>
      </c>
      <c r="G485" s="21">
        <f t="shared" si="15"/>
        <v>249.84299999999999</v>
      </c>
      <c r="H485" s="40">
        <v>7.5709999999999997</v>
      </c>
      <c r="I485" s="60">
        <f t="shared" si="14"/>
        <v>3.7854999999999999</v>
      </c>
      <c r="J485" s="61">
        <v>2.6498499999999998</v>
      </c>
    </row>
    <row r="486" spans="1:10" x14ac:dyDescent="0.25">
      <c r="A486" s="15">
        <v>482</v>
      </c>
      <c r="B486" s="37" t="s">
        <v>791</v>
      </c>
      <c r="C486" s="38" t="s">
        <v>792</v>
      </c>
      <c r="D486" s="41" t="s">
        <v>13</v>
      </c>
      <c r="E486" s="39">
        <v>46</v>
      </c>
      <c r="F486" s="40">
        <v>102.194</v>
      </c>
      <c r="G486" s="21">
        <f t="shared" si="15"/>
        <v>4700.924</v>
      </c>
      <c r="H486" s="40">
        <v>102.194</v>
      </c>
      <c r="I486" s="60">
        <f t="shared" si="14"/>
        <v>51.097000000000001</v>
      </c>
      <c r="J486" s="61">
        <v>35.767899999999997</v>
      </c>
    </row>
    <row r="487" spans="1:10" x14ac:dyDescent="0.25">
      <c r="A487" s="15">
        <v>483</v>
      </c>
      <c r="B487" s="37" t="s">
        <v>793</v>
      </c>
      <c r="C487" s="38" t="s">
        <v>794</v>
      </c>
      <c r="D487" s="41" t="s">
        <v>13</v>
      </c>
      <c r="E487" s="39">
        <v>1</v>
      </c>
      <c r="F487" s="40">
        <v>182.99</v>
      </c>
      <c r="G487" s="21">
        <f t="shared" si="15"/>
        <v>182.99</v>
      </c>
      <c r="H487" s="40">
        <v>182.99</v>
      </c>
      <c r="I487" s="60">
        <f t="shared" si="14"/>
        <v>91.495000000000005</v>
      </c>
      <c r="J487" s="61">
        <v>64.046500000000009</v>
      </c>
    </row>
    <row r="488" spans="1:10" x14ac:dyDescent="0.25">
      <c r="A488" s="15">
        <v>484</v>
      </c>
      <c r="B488" s="37" t="s">
        <v>795</v>
      </c>
      <c r="C488" s="38" t="s">
        <v>796</v>
      </c>
      <c r="D488" s="41" t="s">
        <v>13</v>
      </c>
      <c r="E488" s="39">
        <v>6</v>
      </c>
      <c r="F488" s="40">
        <v>2.5499999999999998</v>
      </c>
      <c r="G488" s="21">
        <f t="shared" si="15"/>
        <v>15.299999999999999</v>
      </c>
      <c r="H488" s="40">
        <v>2.5499999999999998</v>
      </c>
      <c r="I488" s="60">
        <f t="shared" si="14"/>
        <v>1.2749999999999999</v>
      </c>
      <c r="J488" s="61">
        <v>0.89249999999999985</v>
      </c>
    </row>
    <row r="489" spans="1:10" x14ac:dyDescent="0.25">
      <c r="A489" s="15">
        <v>485</v>
      </c>
      <c r="B489" s="37" t="s">
        <v>797</v>
      </c>
      <c r="C489" s="38" t="s">
        <v>798</v>
      </c>
      <c r="D489" s="41" t="s">
        <v>13</v>
      </c>
      <c r="E489" s="39">
        <v>1</v>
      </c>
      <c r="F489" s="40">
        <v>21.34</v>
      </c>
      <c r="G489" s="21">
        <f t="shared" si="15"/>
        <v>21.34</v>
      </c>
      <c r="H489" s="40">
        <v>21.34</v>
      </c>
      <c r="I489" s="60">
        <f t="shared" si="14"/>
        <v>10.67</v>
      </c>
      <c r="J489" s="61">
        <v>7.4689999999999994</v>
      </c>
    </row>
    <row r="490" spans="1:10" x14ac:dyDescent="0.25">
      <c r="A490" s="15">
        <v>486</v>
      </c>
      <c r="B490" s="37" t="s">
        <v>799</v>
      </c>
      <c r="C490" s="38" t="s">
        <v>800</v>
      </c>
      <c r="D490" s="41" t="s">
        <v>13</v>
      </c>
      <c r="E490" s="39">
        <v>3</v>
      </c>
      <c r="F490" s="40">
        <v>1.724</v>
      </c>
      <c r="G490" s="21">
        <f t="shared" si="15"/>
        <v>5.1719999999999997</v>
      </c>
      <c r="H490" s="40">
        <v>1.724</v>
      </c>
      <c r="I490" s="60">
        <f t="shared" si="14"/>
        <v>0.86199999999999999</v>
      </c>
      <c r="J490" s="61">
        <v>0.60339999999999994</v>
      </c>
    </row>
    <row r="491" spans="1:10" x14ac:dyDescent="0.25">
      <c r="A491" s="15">
        <v>487</v>
      </c>
      <c r="B491" s="37" t="s">
        <v>801</v>
      </c>
      <c r="C491" s="38" t="s">
        <v>802</v>
      </c>
      <c r="D491" s="41" t="s">
        <v>13</v>
      </c>
      <c r="E491" s="39">
        <v>1</v>
      </c>
      <c r="F491" s="40">
        <v>4.9450000000000003</v>
      </c>
      <c r="G491" s="21">
        <f t="shared" si="15"/>
        <v>4.9450000000000003</v>
      </c>
      <c r="H491" s="40">
        <v>4.9450000000000003</v>
      </c>
      <c r="I491" s="60">
        <f t="shared" si="14"/>
        <v>2.4725000000000001</v>
      </c>
      <c r="J491" s="61">
        <v>1.73075</v>
      </c>
    </row>
    <row r="492" spans="1:10" x14ac:dyDescent="0.25">
      <c r="A492" s="15">
        <v>488</v>
      </c>
      <c r="B492" s="37" t="s">
        <v>803</v>
      </c>
      <c r="C492" s="38" t="s">
        <v>804</v>
      </c>
      <c r="D492" s="41" t="s">
        <v>13</v>
      </c>
      <c r="E492" s="39">
        <v>4</v>
      </c>
      <c r="F492" s="40">
        <v>4.2300000000000004</v>
      </c>
      <c r="G492" s="21">
        <f t="shared" si="15"/>
        <v>16.920000000000002</v>
      </c>
      <c r="H492" s="40">
        <v>4.2300000000000004</v>
      </c>
      <c r="I492" s="60">
        <f t="shared" si="14"/>
        <v>2.1150000000000002</v>
      </c>
      <c r="J492" s="61">
        <v>1.4805000000000001</v>
      </c>
    </row>
    <row r="493" spans="1:10" x14ac:dyDescent="0.25">
      <c r="A493" s="15">
        <v>489</v>
      </c>
      <c r="B493" s="37" t="s">
        <v>805</v>
      </c>
      <c r="C493" s="38" t="s">
        <v>806</v>
      </c>
      <c r="D493" s="41" t="s">
        <v>13</v>
      </c>
      <c r="E493" s="39">
        <v>6</v>
      </c>
      <c r="F493" s="40">
        <v>46.7</v>
      </c>
      <c r="G493" s="21">
        <f t="shared" si="15"/>
        <v>280.20000000000005</v>
      </c>
      <c r="H493" s="40">
        <v>46.7</v>
      </c>
      <c r="I493" s="60">
        <f t="shared" si="14"/>
        <v>23.35</v>
      </c>
      <c r="J493" s="61">
        <v>16.345000000000002</v>
      </c>
    </row>
    <row r="494" spans="1:10" x14ac:dyDescent="0.25">
      <c r="A494" s="15">
        <v>490</v>
      </c>
      <c r="B494" s="37" t="s">
        <v>807</v>
      </c>
      <c r="C494" s="38" t="s">
        <v>808</v>
      </c>
      <c r="D494" s="41" t="s">
        <v>13</v>
      </c>
      <c r="E494" s="39">
        <v>24</v>
      </c>
      <c r="F494" s="40">
        <v>0.81</v>
      </c>
      <c r="G494" s="21">
        <f t="shared" si="15"/>
        <v>19.440000000000001</v>
      </c>
      <c r="H494" s="40">
        <v>0.81</v>
      </c>
      <c r="I494" s="60">
        <f t="shared" si="14"/>
        <v>0.40500000000000003</v>
      </c>
      <c r="J494" s="61">
        <v>0.28350000000000003</v>
      </c>
    </row>
    <row r="495" spans="1:10" x14ac:dyDescent="0.25">
      <c r="A495" s="15">
        <v>491</v>
      </c>
      <c r="B495" s="37" t="s">
        <v>809</v>
      </c>
      <c r="C495" s="38" t="s">
        <v>810</v>
      </c>
      <c r="D495" s="41" t="s">
        <v>13</v>
      </c>
      <c r="E495" s="39">
        <v>12</v>
      </c>
      <c r="F495" s="40">
        <v>5.09</v>
      </c>
      <c r="G495" s="21">
        <f t="shared" si="15"/>
        <v>61.08</v>
      </c>
      <c r="H495" s="40">
        <v>5.09</v>
      </c>
      <c r="I495" s="60">
        <f t="shared" si="14"/>
        <v>2.5449999999999999</v>
      </c>
      <c r="J495" s="61">
        <v>1.7814999999999999</v>
      </c>
    </row>
    <row r="496" spans="1:10" x14ac:dyDescent="0.25">
      <c r="A496" s="15">
        <v>492</v>
      </c>
      <c r="B496" s="37" t="s">
        <v>811</v>
      </c>
      <c r="C496" s="38" t="s">
        <v>812</v>
      </c>
      <c r="D496" s="41" t="s">
        <v>13</v>
      </c>
      <c r="E496" s="39">
        <v>4</v>
      </c>
      <c r="F496" s="40">
        <v>56.46</v>
      </c>
      <c r="G496" s="21">
        <f t="shared" si="15"/>
        <v>225.84</v>
      </c>
      <c r="H496" s="40">
        <v>56.46</v>
      </c>
      <c r="I496" s="60">
        <f t="shared" si="14"/>
        <v>28.23</v>
      </c>
      <c r="J496" s="61">
        <v>19.761000000000003</v>
      </c>
    </row>
    <row r="497" spans="1:10" x14ac:dyDescent="0.25">
      <c r="A497" s="15">
        <v>493</v>
      </c>
      <c r="B497" s="37" t="s">
        <v>813</v>
      </c>
      <c r="C497" s="38" t="s">
        <v>814</v>
      </c>
      <c r="D497" s="41" t="s">
        <v>13</v>
      </c>
      <c r="E497" s="39">
        <v>6</v>
      </c>
      <c r="F497" s="40">
        <v>26.62</v>
      </c>
      <c r="G497" s="21">
        <f t="shared" si="15"/>
        <v>159.72</v>
      </c>
      <c r="H497" s="40">
        <v>26.62</v>
      </c>
      <c r="I497" s="60">
        <f t="shared" si="14"/>
        <v>13.31</v>
      </c>
      <c r="J497" s="61">
        <v>9.3170000000000002</v>
      </c>
    </row>
    <row r="498" spans="1:10" x14ac:dyDescent="0.25">
      <c r="A498" s="15">
        <v>494</v>
      </c>
      <c r="B498" s="37" t="s">
        <v>815</v>
      </c>
      <c r="C498" s="38" t="s">
        <v>816</v>
      </c>
      <c r="D498" s="41" t="s">
        <v>13</v>
      </c>
      <c r="E498" s="39">
        <v>7</v>
      </c>
      <c r="F498" s="40">
        <v>872.66600000000005</v>
      </c>
      <c r="G498" s="21">
        <f t="shared" si="15"/>
        <v>6108.6620000000003</v>
      </c>
      <c r="H498" s="40">
        <v>872.66600000000005</v>
      </c>
      <c r="I498" s="60">
        <f t="shared" si="14"/>
        <v>436.33300000000003</v>
      </c>
      <c r="J498" s="61">
        <v>305.43310000000002</v>
      </c>
    </row>
    <row r="499" spans="1:10" x14ac:dyDescent="0.25">
      <c r="A499" s="15">
        <v>495</v>
      </c>
      <c r="B499" s="37" t="s">
        <v>817</v>
      </c>
      <c r="C499" s="38" t="s">
        <v>818</v>
      </c>
      <c r="D499" s="41" t="s">
        <v>13</v>
      </c>
      <c r="E499" s="39">
        <v>2</v>
      </c>
      <c r="F499" s="40">
        <v>22</v>
      </c>
      <c r="G499" s="21">
        <f t="shared" si="15"/>
        <v>44</v>
      </c>
      <c r="H499" s="40">
        <v>22</v>
      </c>
      <c r="I499" s="60">
        <f t="shared" si="14"/>
        <v>11</v>
      </c>
      <c r="J499" s="61">
        <v>7.7</v>
      </c>
    </row>
    <row r="500" spans="1:10" x14ac:dyDescent="0.25">
      <c r="A500" s="15">
        <v>496</v>
      </c>
      <c r="B500" s="37" t="s">
        <v>819</v>
      </c>
      <c r="C500" s="38" t="s">
        <v>820</v>
      </c>
      <c r="D500" s="41" t="s">
        <v>13</v>
      </c>
      <c r="E500" s="39">
        <v>4</v>
      </c>
      <c r="F500" s="40">
        <v>2576.52</v>
      </c>
      <c r="G500" s="21">
        <f t="shared" si="15"/>
        <v>10306.08</v>
      </c>
      <c r="H500" s="40">
        <v>2576.52</v>
      </c>
      <c r="I500" s="60">
        <f t="shared" si="14"/>
        <v>1288.26</v>
      </c>
      <c r="J500" s="61">
        <v>901.78199999999993</v>
      </c>
    </row>
    <row r="501" spans="1:10" x14ac:dyDescent="0.25">
      <c r="A501" s="15">
        <v>497</v>
      </c>
      <c r="B501" s="37" t="s">
        <v>821</v>
      </c>
      <c r="C501" s="38" t="s">
        <v>822</v>
      </c>
      <c r="D501" s="41" t="s">
        <v>13</v>
      </c>
      <c r="E501" s="39">
        <v>2</v>
      </c>
      <c r="F501" s="40">
        <v>45.29</v>
      </c>
      <c r="G501" s="21">
        <f t="shared" si="15"/>
        <v>90.58</v>
      </c>
      <c r="H501" s="40">
        <v>45.29</v>
      </c>
      <c r="I501" s="60">
        <f t="shared" si="14"/>
        <v>22.645</v>
      </c>
      <c r="J501" s="61">
        <v>15.8515</v>
      </c>
    </row>
    <row r="502" spans="1:10" x14ac:dyDescent="0.25">
      <c r="A502" s="15">
        <v>498</v>
      </c>
      <c r="B502" s="37" t="s">
        <v>823</v>
      </c>
      <c r="C502" s="38" t="s">
        <v>824</v>
      </c>
      <c r="D502" s="41" t="s">
        <v>13</v>
      </c>
      <c r="E502" s="39">
        <v>1</v>
      </c>
      <c r="F502" s="40">
        <v>500.61</v>
      </c>
      <c r="G502" s="21">
        <f t="shared" si="15"/>
        <v>500.61</v>
      </c>
      <c r="H502" s="40">
        <v>500.61</v>
      </c>
      <c r="I502" s="60">
        <f t="shared" si="14"/>
        <v>250.30500000000001</v>
      </c>
      <c r="J502" s="61">
        <v>175.21350000000001</v>
      </c>
    </row>
    <row r="503" spans="1:10" x14ac:dyDescent="0.25">
      <c r="A503" s="15">
        <v>499</v>
      </c>
      <c r="B503" s="37" t="s">
        <v>825</v>
      </c>
      <c r="C503" s="38" t="s">
        <v>826</v>
      </c>
      <c r="D503" s="41" t="s">
        <v>13</v>
      </c>
      <c r="E503" s="39">
        <v>2</v>
      </c>
      <c r="F503" s="40">
        <v>359.45</v>
      </c>
      <c r="G503" s="21">
        <f t="shared" si="15"/>
        <v>718.9</v>
      </c>
      <c r="H503" s="40">
        <v>359.45</v>
      </c>
      <c r="I503" s="60">
        <f t="shared" si="14"/>
        <v>179.72499999999999</v>
      </c>
      <c r="J503" s="61">
        <v>125.8075</v>
      </c>
    </row>
    <row r="504" spans="1:10" x14ac:dyDescent="0.25">
      <c r="A504" s="15">
        <v>500</v>
      </c>
      <c r="B504" s="37" t="s">
        <v>827</v>
      </c>
      <c r="C504" s="38" t="s">
        <v>828</v>
      </c>
      <c r="D504" s="41" t="s">
        <v>13</v>
      </c>
      <c r="E504" s="39">
        <v>2</v>
      </c>
      <c r="F504" s="40">
        <v>31.82</v>
      </c>
      <c r="G504" s="21">
        <f t="shared" si="15"/>
        <v>63.64</v>
      </c>
      <c r="H504" s="40">
        <v>31.82</v>
      </c>
      <c r="I504" s="60">
        <f t="shared" si="14"/>
        <v>15.91</v>
      </c>
      <c r="J504" s="61">
        <v>11.137</v>
      </c>
    </row>
    <row r="505" spans="1:10" x14ac:dyDescent="0.25">
      <c r="A505" s="15">
        <v>501</v>
      </c>
      <c r="B505" s="37" t="s">
        <v>829</v>
      </c>
      <c r="C505" s="38" t="s">
        <v>830</v>
      </c>
      <c r="D505" s="41" t="s">
        <v>13</v>
      </c>
      <c r="E505" s="39">
        <v>2</v>
      </c>
      <c r="F505" s="40">
        <v>13.36</v>
      </c>
      <c r="G505" s="21">
        <f t="shared" si="15"/>
        <v>26.72</v>
      </c>
      <c r="H505" s="40">
        <v>13.36</v>
      </c>
      <c r="I505" s="60">
        <f t="shared" si="14"/>
        <v>6.68</v>
      </c>
      <c r="J505" s="61">
        <v>4.6760000000000002</v>
      </c>
    </row>
    <row r="506" spans="1:10" x14ac:dyDescent="0.25">
      <c r="A506" s="15">
        <v>502</v>
      </c>
      <c r="B506" s="37" t="s">
        <v>831</v>
      </c>
      <c r="C506" s="38" t="s">
        <v>832</v>
      </c>
      <c r="D506" s="41" t="s">
        <v>13</v>
      </c>
      <c r="E506" s="39">
        <v>20</v>
      </c>
      <c r="F506" s="40">
        <v>34.07</v>
      </c>
      <c r="G506" s="21">
        <f t="shared" si="15"/>
        <v>681.4</v>
      </c>
      <c r="H506" s="40">
        <v>34.07</v>
      </c>
      <c r="I506" s="60">
        <f t="shared" si="14"/>
        <v>17.035</v>
      </c>
      <c r="J506" s="61">
        <v>11.9245</v>
      </c>
    </row>
    <row r="507" spans="1:10" x14ac:dyDescent="0.25">
      <c r="A507" s="15">
        <v>503</v>
      </c>
      <c r="B507" s="37" t="s">
        <v>833</v>
      </c>
      <c r="C507" s="38" t="s">
        <v>834</v>
      </c>
      <c r="D507" s="41" t="s">
        <v>13</v>
      </c>
      <c r="E507" s="39">
        <v>18</v>
      </c>
      <c r="F507" s="40">
        <v>21.63</v>
      </c>
      <c r="G507" s="21">
        <f t="shared" si="15"/>
        <v>389.34</v>
      </c>
      <c r="H507" s="40">
        <v>21.63</v>
      </c>
      <c r="I507" s="60">
        <f t="shared" si="14"/>
        <v>10.815</v>
      </c>
      <c r="J507" s="61">
        <v>7.5704999999999991</v>
      </c>
    </row>
    <row r="508" spans="1:10" x14ac:dyDescent="0.25">
      <c r="A508" s="15">
        <v>504</v>
      </c>
      <c r="B508" s="37" t="s">
        <v>835</v>
      </c>
      <c r="C508" s="38" t="s">
        <v>836</v>
      </c>
      <c r="D508" s="41" t="s">
        <v>13</v>
      </c>
      <c r="E508" s="39">
        <v>1</v>
      </c>
      <c r="F508" s="40">
        <v>43.27</v>
      </c>
      <c r="G508" s="21">
        <f t="shared" si="15"/>
        <v>43.27</v>
      </c>
      <c r="H508" s="40">
        <v>43.27</v>
      </c>
      <c r="I508" s="60">
        <f t="shared" si="14"/>
        <v>21.635000000000002</v>
      </c>
      <c r="J508" s="61">
        <v>15.144500000000001</v>
      </c>
    </row>
    <row r="509" spans="1:10" x14ac:dyDescent="0.25">
      <c r="A509" s="15">
        <v>505</v>
      </c>
      <c r="B509" s="37" t="s">
        <v>837</v>
      </c>
      <c r="C509" s="38" t="s">
        <v>838</v>
      </c>
      <c r="D509" s="41" t="s">
        <v>13</v>
      </c>
      <c r="E509" s="39">
        <v>2</v>
      </c>
      <c r="F509" s="40">
        <v>2908.33</v>
      </c>
      <c r="G509" s="21">
        <f t="shared" si="15"/>
        <v>5816.66</v>
      </c>
      <c r="H509" s="40">
        <v>2908.33</v>
      </c>
      <c r="I509" s="60">
        <f t="shared" si="14"/>
        <v>1454.165</v>
      </c>
      <c r="J509" s="61">
        <v>1017.9155000000001</v>
      </c>
    </row>
    <row r="510" spans="1:10" x14ac:dyDescent="0.25">
      <c r="A510" s="15">
        <v>506</v>
      </c>
      <c r="B510" s="37" t="s">
        <v>839</v>
      </c>
      <c r="C510" s="38" t="s">
        <v>840</v>
      </c>
      <c r="D510" s="41" t="s">
        <v>13</v>
      </c>
      <c r="E510" s="39">
        <v>1</v>
      </c>
      <c r="F510" s="40">
        <v>821.61</v>
      </c>
      <c r="G510" s="21">
        <f t="shared" si="15"/>
        <v>821.61</v>
      </c>
      <c r="H510" s="40">
        <v>821.61</v>
      </c>
      <c r="I510" s="60">
        <f t="shared" si="14"/>
        <v>410.80500000000001</v>
      </c>
      <c r="J510" s="61">
        <v>287.56349999999998</v>
      </c>
    </row>
    <row r="511" spans="1:10" x14ac:dyDescent="0.25">
      <c r="A511" s="15">
        <v>507</v>
      </c>
      <c r="B511" s="37" t="s">
        <v>841</v>
      </c>
      <c r="C511" s="38" t="s">
        <v>842</v>
      </c>
      <c r="D511" s="41" t="s">
        <v>13</v>
      </c>
      <c r="E511" s="39">
        <v>10</v>
      </c>
      <c r="F511" s="40">
        <v>2.5299999999999998</v>
      </c>
      <c r="G511" s="21">
        <f t="shared" si="15"/>
        <v>25.299999999999997</v>
      </c>
      <c r="H511" s="40">
        <v>2.5299999999999998</v>
      </c>
      <c r="I511" s="60">
        <f t="shared" si="14"/>
        <v>1.2649999999999999</v>
      </c>
      <c r="J511" s="61">
        <v>0.88549999999999995</v>
      </c>
    </row>
    <row r="512" spans="1:10" x14ac:dyDescent="0.25">
      <c r="A512" s="15">
        <v>508</v>
      </c>
      <c r="B512" s="37" t="s">
        <v>843</v>
      </c>
      <c r="C512" s="38" t="s">
        <v>844</v>
      </c>
      <c r="D512" s="41" t="s">
        <v>13</v>
      </c>
      <c r="E512" s="39">
        <v>3</v>
      </c>
      <c r="F512" s="40">
        <v>201.39</v>
      </c>
      <c r="G512" s="21">
        <f t="shared" si="15"/>
        <v>604.16999999999996</v>
      </c>
      <c r="H512" s="40">
        <v>201.39</v>
      </c>
      <c r="I512" s="60">
        <f t="shared" si="14"/>
        <v>100.69499999999999</v>
      </c>
      <c r="J512" s="61">
        <v>70.486499999999992</v>
      </c>
    </row>
    <row r="513" spans="1:10" x14ac:dyDescent="0.25">
      <c r="A513" s="15">
        <v>509</v>
      </c>
      <c r="B513" s="37" t="s">
        <v>845</v>
      </c>
      <c r="C513" s="38" t="s">
        <v>846</v>
      </c>
      <c r="D513" s="41" t="s">
        <v>13</v>
      </c>
      <c r="E513" s="39">
        <v>8</v>
      </c>
      <c r="F513" s="40">
        <v>64.209999999999994</v>
      </c>
      <c r="G513" s="21">
        <f t="shared" si="15"/>
        <v>513.67999999999995</v>
      </c>
      <c r="H513" s="40">
        <v>64.209999999999994</v>
      </c>
      <c r="I513" s="60">
        <f t="shared" si="14"/>
        <v>32.104999999999997</v>
      </c>
      <c r="J513" s="61">
        <v>22.473499999999998</v>
      </c>
    </row>
    <row r="514" spans="1:10" x14ac:dyDescent="0.25">
      <c r="A514" s="15">
        <v>510</v>
      </c>
      <c r="B514" s="37" t="s">
        <v>847</v>
      </c>
      <c r="C514" s="38" t="s">
        <v>848</v>
      </c>
      <c r="D514" s="41" t="s">
        <v>13</v>
      </c>
      <c r="E514" s="39">
        <v>8</v>
      </c>
      <c r="F514" s="40">
        <v>51.48</v>
      </c>
      <c r="G514" s="21">
        <f t="shared" si="15"/>
        <v>411.84</v>
      </c>
      <c r="H514" s="40">
        <v>51.48</v>
      </c>
      <c r="I514" s="60">
        <f t="shared" si="14"/>
        <v>25.74</v>
      </c>
      <c r="J514" s="61">
        <v>18.018000000000001</v>
      </c>
    </row>
    <row r="515" spans="1:10" x14ac:dyDescent="0.25">
      <c r="A515" s="15">
        <v>511</v>
      </c>
      <c r="B515" s="37" t="s">
        <v>849</v>
      </c>
      <c r="C515" s="38" t="s">
        <v>850</v>
      </c>
      <c r="D515" s="41" t="s">
        <v>13</v>
      </c>
      <c r="E515" s="39">
        <v>4</v>
      </c>
      <c r="F515" s="40">
        <v>146.37</v>
      </c>
      <c r="G515" s="21">
        <f t="shared" si="15"/>
        <v>585.48</v>
      </c>
      <c r="H515" s="40">
        <v>146.37</v>
      </c>
      <c r="I515" s="60">
        <f t="shared" si="14"/>
        <v>73.185000000000002</v>
      </c>
      <c r="J515" s="61">
        <v>51.229500000000002</v>
      </c>
    </row>
    <row r="516" spans="1:10" x14ac:dyDescent="0.25">
      <c r="A516" s="15">
        <v>512</v>
      </c>
      <c r="B516" s="37" t="s">
        <v>851</v>
      </c>
      <c r="C516" s="38" t="s">
        <v>852</v>
      </c>
      <c r="D516" s="41" t="s">
        <v>13</v>
      </c>
      <c r="E516" s="39">
        <v>2</v>
      </c>
      <c r="F516" s="40">
        <v>1.84</v>
      </c>
      <c r="G516" s="21">
        <f t="shared" si="15"/>
        <v>3.68</v>
      </c>
      <c r="H516" s="40">
        <v>1.84</v>
      </c>
      <c r="I516" s="60">
        <f t="shared" si="14"/>
        <v>0.92</v>
      </c>
      <c r="J516" s="61">
        <v>0.64400000000000002</v>
      </c>
    </row>
    <row r="517" spans="1:10" x14ac:dyDescent="0.25">
      <c r="A517" s="15">
        <v>513</v>
      </c>
      <c r="B517" s="37" t="s">
        <v>853</v>
      </c>
      <c r="C517" s="38" t="s">
        <v>854</v>
      </c>
      <c r="D517" s="41" t="s">
        <v>13</v>
      </c>
      <c r="E517" s="39">
        <v>1</v>
      </c>
      <c r="F517" s="40">
        <v>3109.31</v>
      </c>
      <c r="G517" s="21">
        <f t="shared" si="15"/>
        <v>3109.31</v>
      </c>
      <c r="H517" s="40">
        <v>3109.31</v>
      </c>
      <c r="I517" s="60">
        <f t="shared" ref="I517:I580" si="16">H517/2</f>
        <v>1554.655</v>
      </c>
      <c r="J517" s="61">
        <v>1088.2584999999999</v>
      </c>
    </row>
    <row r="518" spans="1:10" x14ac:dyDescent="0.25">
      <c r="A518" s="15">
        <v>514</v>
      </c>
      <c r="B518" s="37" t="s">
        <v>855</v>
      </c>
      <c r="C518" s="38" t="s">
        <v>856</v>
      </c>
      <c r="D518" s="41" t="s">
        <v>13</v>
      </c>
      <c r="E518" s="39">
        <v>3</v>
      </c>
      <c r="F518" s="40">
        <v>6568.14</v>
      </c>
      <c r="G518" s="21">
        <f t="shared" ref="G518:G581" si="17">E518*F518</f>
        <v>19704.420000000002</v>
      </c>
      <c r="H518" s="40">
        <v>6568.14</v>
      </c>
      <c r="I518" s="60">
        <f t="shared" si="16"/>
        <v>3284.07</v>
      </c>
      <c r="J518" s="61">
        <v>2298.8490000000002</v>
      </c>
    </row>
    <row r="519" spans="1:10" x14ac:dyDescent="0.25">
      <c r="A519" s="15">
        <v>515</v>
      </c>
      <c r="B519" s="37" t="s">
        <v>857</v>
      </c>
      <c r="C519" s="38" t="s">
        <v>858</v>
      </c>
      <c r="D519" s="41" t="s">
        <v>13</v>
      </c>
      <c r="E519" s="39">
        <v>2</v>
      </c>
      <c r="F519" s="40">
        <v>369.9</v>
      </c>
      <c r="G519" s="21">
        <f t="shared" si="17"/>
        <v>739.8</v>
      </c>
      <c r="H519" s="40">
        <v>369.9</v>
      </c>
      <c r="I519" s="60">
        <f t="shared" si="16"/>
        <v>184.95</v>
      </c>
      <c r="J519" s="61">
        <v>129.46499999999997</v>
      </c>
    </row>
    <row r="520" spans="1:10" x14ac:dyDescent="0.25">
      <c r="A520" s="15">
        <v>516</v>
      </c>
      <c r="B520" s="37" t="s">
        <v>859</v>
      </c>
      <c r="C520" s="38" t="s">
        <v>860</v>
      </c>
      <c r="D520" s="41" t="s">
        <v>13</v>
      </c>
      <c r="E520" s="39">
        <v>1</v>
      </c>
      <c r="F520" s="40">
        <v>158.32</v>
      </c>
      <c r="G520" s="21">
        <f t="shared" si="17"/>
        <v>158.32</v>
      </c>
      <c r="H520" s="40">
        <v>158.32</v>
      </c>
      <c r="I520" s="60">
        <f t="shared" si="16"/>
        <v>79.16</v>
      </c>
      <c r="J520" s="61">
        <v>55.411999999999999</v>
      </c>
    </row>
    <row r="521" spans="1:10" x14ac:dyDescent="0.25">
      <c r="A521" s="15">
        <v>517</v>
      </c>
      <c r="B521" s="37" t="s">
        <v>861</v>
      </c>
      <c r="C521" s="38" t="s">
        <v>862</v>
      </c>
      <c r="D521" s="41" t="s">
        <v>13</v>
      </c>
      <c r="E521" s="39">
        <v>4</v>
      </c>
      <c r="F521" s="40">
        <v>20.763000000000002</v>
      </c>
      <c r="G521" s="21">
        <f t="shared" si="17"/>
        <v>83.052000000000007</v>
      </c>
      <c r="H521" s="40">
        <v>20.763000000000002</v>
      </c>
      <c r="I521" s="60">
        <f t="shared" si="16"/>
        <v>10.381500000000001</v>
      </c>
      <c r="J521" s="61">
        <v>7.2670500000000002</v>
      </c>
    </row>
    <row r="522" spans="1:10" x14ac:dyDescent="0.25">
      <c r="A522" s="15">
        <v>518</v>
      </c>
      <c r="B522" s="37" t="s">
        <v>863</v>
      </c>
      <c r="C522" s="38" t="s">
        <v>864</v>
      </c>
      <c r="D522" s="41" t="s">
        <v>13</v>
      </c>
      <c r="E522" s="39">
        <v>4</v>
      </c>
      <c r="F522" s="40">
        <v>53.17</v>
      </c>
      <c r="G522" s="21">
        <f t="shared" si="17"/>
        <v>212.68</v>
      </c>
      <c r="H522" s="40">
        <v>53.17</v>
      </c>
      <c r="I522" s="60">
        <f t="shared" si="16"/>
        <v>26.585000000000001</v>
      </c>
      <c r="J522" s="61">
        <v>18.609500000000001</v>
      </c>
    </row>
    <row r="523" spans="1:10" x14ac:dyDescent="0.25">
      <c r="A523" s="15">
        <v>519</v>
      </c>
      <c r="B523" s="37" t="s">
        <v>865</v>
      </c>
      <c r="C523" s="38" t="s">
        <v>866</v>
      </c>
      <c r="D523" s="41" t="s">
        <v>13</v>
      </c>
      <c r="E523" s="39">
        <v>14</v>
      </c>
      <c r="F523" s="40">
        <v>122.23</v>
      </c>
      <c r="G523" s="21">
        <f t="shared" si="17"/>
        <v>1711.22</v>
      </c>
      <c r="H523" s="40">
        <v>122.23</v>
      </c>
      <c r="I523" s="60">
        <f t="shared" si="16"/>
        <v>61.115000000000002</v>
      </c>
      <c r="J523" s="61">
        <v>42.780500000000004</v>
      </c>
    </row>
    <row r="524" spans="1:10" x14ac:dyDescent="0.25">
      <c r="A524" s="15">
        <v>520</v>
      </c>
      <c r="B524" s="37" t="s">
        <v>867</v>
      </c>
      <c r="C524" s="38" t="s">
        <v>868</v>
      </c>
      <c r="D524" s="41" t="s">
        <v>13</v>
      </c>
      <c r="E524" s="39">
        <v>2</v>
      </c>
      <c r="F524" s="40">
        <v>170.66</v>
      </c>
      <c r="G524" s="21">
        <f t="shared" si="17"/>
        <v>341.32</v>
      </c>
      <c r="H524" s="40">
        <v>170.66</v>
      </c>
      <c r="I524" s="60">
        <f t="shared" si="16"/>
        <v>85.33</v>
      </c>
      <c r="J524" s="61">
        <v>59.730999999999995</v>
      </c>
    </row>
    <row r="525" spans="1:10" x14ac:dyDescent="0.25">
      <c r="A525" s="15">
        <v>521</v>
      </c>
      <c r="B525" s="37" t="s">
        <v>869</v>
      </c>
      <c r="C525" s="38" t="s">
        <v>870</v>
      </c>
      <c r="D525" s="41" t="s">
        <v>13</v>
      </c>
      <c r="E525" s="39">
        <v>2</v>
      </c>
      <c r="F525" s="40">
        <v>178.39</v>
      </c>
      <c r="G525" s="21">
        <f t="shared" si="17"/>
        <v>356.78</v>
      </c>
      <c r="H525" s="40">
        <v>178.39</v>
      </c>
      <c r="I525" s="60">
        <f t="shared" si="16"/>
        <v>89.194999999999993</v>
      </c>
      <c r="J525" s="61">
        <v>62.436499999999995</v>
      </c>
    </row>
    <row r="526" spans="1:10" x14ac:dyDescent="0.25">
      <c r="A526" s="15">
        <v>522</v>
      </c>
      <c r="B526" s="37" t="s">
        <v>871</v>
      </c>
      <c r="C526" s="38" t="s">
        <v>872</v>
      </c>
      <c r="D526" s="41" t="s">
        <v>13</v>
      </c>
      <c r="E526" s="39">
        <v>2</v>
      </c>
      <c r="F526" s="40">
        <v>402</v>
      </c>
      <c r="G526" s="21">
        <f t="shared" si="17"/>
        <v>804</v>
      </c>
      <c r="H526" s="40">
        <v>402</v>
      </c>
      <c r="I526" s="60">
        <f t="shared" si="16"/>
        <v>201</v>
      </c>
      <c r="J526" s="61">
        <v>140.69999999999999</v>
      </c>
    </row>
    <row r="527" spans="1:10" x14ac:dyDescent="0.25">
      <c r="A527" s="15">
        <v>523</v>
      </c>
      <c r="B527" s="37" t="s">
        <v>873</v>
      </c>
      <c r="C527" s="38" t="s">
        <v>874</v>
      </c>
      <c r="D527" s="41" t="s">
        <v>13</v>
      </c>
      <c r="E527" s="39">
        <v>4</v>
      </c>
      <c r="F527" s="40">
        <v>193.66</v>
      </c>
      <c r="G527" s="21">
        <f t="shared" si="17"/>
        <v>774.64</v>
      </c>
      <c r="H527" s="40">
        <v>193.66</v>
      </c>
      <c r="I527" s="60">
        <f t="shared" si="16"/>
        <v>96.83</v>
      </c>
      <c r="J527" s="61">
        <v>67.781000000000006</v>
      </c>
    </row>
    <row r="528" spans="1:10" x14ac:dyDescent="0.25">
      <c r="A528" s="15">
        <v>524</v>
      </c>
      <c r="B528" s="37" t="s">
        <v>875</v>
      </c>
      <c r="C528" s="38" t="s">
        <v>876</v>
      </c>
      <c r="D528" s="41" t="s">
        <v>13</v>
      </c>
      <c r="E528" s="39">
        <v>24</v>
      </c>
      <c r="F528" s="40">
        <v>1.175</v>
      </c>
      <c r="G528" s="21">
        <f t="shared" si="17"/>
        <v>28.200000000000003</v>
      </c>
      <c r="H528" s="40">
        <v>1.175</v>
      </c>
      <c r="I528" s="60">
        <f t="shared" si="16"/>
        <v>0.58750000000000002</v>
      </c>
      <c r="J528" s="61">
        <v>0.41125</v>
      </c>
    </row>
    <row r="529" spans="1:10" x14ac:dyDescent="0.25">
      <c r="A529" s="15">
        <v>525</v>
      </c>
      <c r="B529" s="37" t="s">
        <v>877</v>
      </c>
      <c r="C529" s="38" t="s">
        <v>878</v>
      </c>
      <c r="D529" s="41" t="s">
        <v>13</v>
      </c>
      <c r="E529" s="39">
        <v>1</v>
      </c>
      <c r="F529" s="40">
        <v>518</v>
      </c>
      <c r="G529" s="21">
        <f t="shared" si="17"/>
        <v>518</v>
      </c>
      <c r="H529" s="40">
        <v>518</v>
      </c>
      <c r="I529" s="60">
        <f t="shared" si="16"/>
        <v>259</v>
      </c>
      <c r="J529" s="61">
        <v>181.3</v>
      </c>
    </row>
    <row r="530" spans="1:10" x14ac:dyDescent="0.25">
      <c r="A530" s="15">
        <v>526</v>
      </c>
      <c r="B530" s="37" t="s">
        <v>879</v>
      </c>
      <c r="C530" s="38" t="s">
        <v>880</v>
      </c>
      <c r="D530" s="41" t="s">
        <v>13</v>
      </c>
      <c r="E530" s="39">
        <v>1</v>
      </c>
      <c r="F530" s="40">
        <v>1203.05</v>
      </c>
      <c r="G530" s="21">
        <f t="shared" si="17"/>
        <v>1203.05</v>
      </c>
      <c r="H530" s="40">
        <v>1203.05</v>
      </c>
      <c r="I530" s="60">
        <f t="shared" si="16"/>
        <v>601.52499999999998</v>
      </c>
      <c r="J530" s="61">
        <v>421.0675</v>
      </c>
    </row>
    <row r="531" spans="1:10" x14ac:dyDescent="0.25">
      <c r="A531" s="15">
        <v>527</v>
      </c>
      <c r="B531" s="37" t="s">
        <v>881</v>
      </c>
      <c r="C531" s="38" t="s">
        <v>882</v>
      </c>
      <c r="D531" s="41" t="s">
        <v>13</v>
      </c>
      <c r="E531" s="39">
        <v>2</v>
      </c>
      <c r="F531" s="40">
        <v>339.13</v>
      </c>
      <c r="G531" s="21">
        <f t="shared" si="17"/>
        <v>678.26</v>
      </c>
      <c r="H531" s="40">
        <v>339.13</v>
      </c>
      <c r="I531" s="60">
        <f t="shared" si="16"/>
        <v>169.565</v>
      </c>
      <c r="J531" s="61">
        <v>118.69550000000001</v>
      </c>
    </row>
    <row r="532" spans="1:10" x14ac:dyDescent="0.25">
      <c r="A532" s="15">
        <v>528</v>
      </c>
      <c r="B532" s="37" t="s">
        <v>883</v>
      </c>
      <c r="C532" s="38" t="s">
        <v>884</v>
      </c>
      <c r="D532" s="41" t="s">
        <v>13</v>
      </c>
      <c r="E532" s="39">
        <v>3</v>
      </c>
      <c r="F532" s="40">
        <v>12.48</v>
      </c>
      <c r="G532" s="21">
        <f t="shared" si="17"/>
        <v>37.44</v>
      </c>
      <c r="H532" s="40">
        <v>12.48</v>
      </c>
      <c r="I532" s="60">
        <f t="shared" si="16"/>
        <v>6.24</v>
      </c>
      <c r="J532" s="61">
        <v>4.3680000000000003</v>
      </c>
    </row>
    <row r="533" spans="1:10" x14ac:dyDescent="0.25">
      <c r="A533" s="15">
        <v>529</v>
      </c>
      <c r="B533" s="37" t="s">
        <v>885</v>
      </c>
      <c r="C533" s="38" t="s">
        <v>886</v>
      </c>
      <c r="D533" s="41" t="s">
        <v>13</v>
      </c>
      <c r="E533" s="39">
        <v>2</v>
      </c>
      <c r="F533" s="40">
        <v>176.87</v>
      </c>
      <c r="G533" s="21">
        <f t="shared" si="17"/>
        <v>353.74</v>
      </c>
      <c r="H533" s="40">
        <v>176.87</v>
      </c>
      <c r="I533" s="60">
        <f t="shared" si="16"/>
        <v>88.435000000000002</v>
      </c>
      <c r="J533" s="61">
        <v>61.904499999999999</v>
      </c>
    </row>
    <row r="534" spans="1:10" x14ac:dyDescent="0.25">
      <c r="A534" s="15">
        <v>530</v>
      </c>
      <c r="B534" s="37" t="s">
        <v>887</v>
      </c>
      <c r="C534" s="38" t="s">
        <v>888</v>
      </c>
      <c r="D534" s="41" t="s">
        <v>13</v>
      </c>
      <c r="E534" s="39">
        <v>3</v>
      </c>
      <c r="F534" s="40">
        <v>174.59</v>
      </c>
      <c r="G534" s="21">
        <f t="shared" si="17"/>
        <v>523.77</v>
      </c>
      <c r="H534" s="40">
        <v>174.59</v>
      </c>
      <c r="I534" s="60">
        <f t="shared" si="16"/>
        <v>87.295000000000002</v>
      </c>
      <c r="J534" s="61">
        <v>61.106500000000004</v>
      </c>
    </row>
    <row r="535" spans="1:10" x14ac:dyDescent="0.25">
      <c r="A535" s="15">
        <v>531</v>
      </c>
      <c r="B535" s="37" t="s">
        <v>889</v>
      </c>
      <c r="C535" s="38" t="s">
        <v>890</v>
      </c>
      <c r="D535" s="41" t="s">
        <v>13</v>
      </c>
      <c r="E535" s="39">
        <v>3</v>
      </c>
      <c r="F535" s="40">
        <v>7890</v>
      </c>
      <c r="G535" s="21">
        <f t="shared" si="17"/>
        <v>23670</v>
      </c>
      <c r="H535" s="40">
        <v>7890</v>
      </c>
      <c r="I535" s="60">
        <f t="shared" si="16"/>
        <v>3945</v>
      </c>
      <c r="J535" s="61">
        <v>2761.5</v>
      </c>
    </row>
    <row r="536" spans="1:10" x14ac:dyDescent="0.25">
      <c r="A536" s="15">
        <v>532</v>
      </c>
      <c r="B536" s="37" t="s">
        <v>891</v>
      </c>
      <c r="C536" s="38" t="s">
        <v>892</v>
      </c>
      <c r="D536" s="41" t="s">
        <v>13</v>
      </c>
      <c r="E536" s="39">
        <v>6</v>
      </c>
      <c r="F536" s="40">
        <v>106.39400000000001</v>
      </c>
      <c r="G536" s="21">
        <f t="shared" si="17"/>
        <v>638.36400000000003</v>
      </c>
      <c r="H536" s="40">
        <v>106.39400000000001</v>
      </c>
      <c r="I536" s="60">
        <f t="shared" si="16"/>
        <v>53.197000000000003</v>
      </c>
      <c r="J536" s="61">
        <v>37.237900000000003</v>
      </c>
    </row>
    <row r="537" spans="1:10" x14ac:dyDescent="0.25">
      <c r="A537" s="15">
        <v>533</v>
      </c>
      <c r="B537" s="37" t="s">
        <v>893</v>
      </c>
      <c r="C537" s="38" t="s">
        <v>894</v>
      </c>
      <c r="D537" s="41" t="s">
        <v>13</v>
      </c>
      <c r="E537" s="39">
        <v>2</v>
      </c>
      <c r="F537" s="40">
        <v>633.19000000000005</v>
      </c>
      <c r="G537" s="21">
        <f t="shared" si="17"/>
        <v>1266.3800000000001</v>
      </c>
      <c r="H537" s="40">
        <v>633.19000000000005</v>
      </c>
      <c r="I537" s="60">
        <f t="shared" si="16"/>
        <v>316.59500000000003</v>
      </c>
      <c r="J537" s="61">
        <v>221.61650000000003</v>
      </c>
    </row>
    <row r="538" spans="1:10" x14ac:dyDescent="0.25">
      <c r="A538" s="15">
        <v>534</v>
      </c>
      <c r="B538" s="37" t="s">
        <v>895</v>
      </c>
      <c r="C538" s="38" t="s">
        <v>896</v>
      </c>
      <c r="D538" s="41" t="s">
        <v>13</v>
      </c>
      <c r="E538" s="39">
        <v>4</v>
      </c>
      <c r="F538" s="40">
        <v>131.68</v>
      </c>
      <c r="G538" s="21">
        <f t="shared" si="17"/>
        <v>526.72</v>
      </c>
      <c r="H538" s="40">
        <v>131.68</v>
      </c>
      <c r="I538" s="60">
        <f t="shared" si="16"/>
        <v>65.84</v>
      </c>
      <c r="J538" s="61">
        <v>46.088000000000008</v>
      </c>
    </row>
    <row r="539" spans="1:10" x14ac:dyDescent="0.25">
      <c r="A539" s="15">
        <v>535</v>
      </c>
      <c r="B539" s="37" t="s">
        <v>897</v>
      </c>
      <c r="C539" s="38" t="s">
        <v>898</v>
      </c>
      <c r="D539" s="41" t="s">
        <v>13</v>
      </c>
      <c r="E539" s="39">
        <v>4</v>
      </c>
      <c r="F539" s="40">
        <v>2.21</v>
      </c>
      <c r="G539" s="21">
        <f t="shared" si="17"/>
        <v>8.84</v>
      </c>
      <c r="H539" s="40">
        <v>2.21</v>
      </c>
      <c r="I539" s="60">
        <f t="shared" si="16"/>
        <v>1.105</v>
      </c>
      <c r="J539" s="61">
        <v>0.77350000000000008</v>
      </c>
    </row>
    <row r="540" spans="1:10" x14ac:dyDescent="0.25">
      <c r="A540" s="15">
        <v>536</v>
      </c>
      <c r="B540" s="37" t="s">
        <v>899</v>
      </c>
      <c r="C540" s="38" t="s">
        <v>900</v>
      </c>
      <c r="D540" s="41" t="s">
        <v>13</v>
      </c>
      <c r="E540" s="39">
        <v>16</v>
      </c>
      <c r="F540" s="40">
        <v>12.82</v>
      </c>
      <c r="G540" s="21">
        <f t="shared" si="17"/>
        <v>205.12</v>
      </c>
      <c r="H540" s="40">
        <v>12.82</v>
      </c>
      <c r="I540" s="60">
        <f t="shared" si="16"/>
        <v>6.41</v>
      </c>
      <c r="J540" s="61">
        <v>4.4870000000000001</v>
      </c>
    </row>
    <row r="541" spans="1:10" x14ac:dyDescent="0.25">
      <c r="A541" s="15">
        <v>537</v>
      </c>
      <c r="B541" s="37" t="s">
        <v>901</v>
      </c>
      <c r="C541" s="38" t="s">
        <v>902</v>
      </c>
      <c r="D541" s="41" t="s">
        <v>13</v>
      </c>
      <c r="E541" s="39">
        <v>1</v>
      </c>
      <c r="F541" s="40">
        <v>4.34</v>
      </c>
      <c r="G541" s="21">
        <f t="shared" si="17"/>
        <v>4.34</v>
      </c>
      <c r="H541" s="40">
        <v>4.34</v>
      </c>
      <c r="I541" s="60">
        <f t="shared" si="16"/>
        <v>2.17</v>
      </c>
      <c r="J541" s="61">
        <v>1.5190000000000001</v>
      </c>
    </row>
    <row r="542" spans="1:10" x14ac:dyDescent="0.25">
      <c r="A542" s="15">
        <v>538</v>
      </c>
      <c r="B542" s="37" t="s">
        <v>903</v>
      </c>
      <c r="C542" s="38" t="s">
        <v>904</v>
      </c>
      <c r="D542" s="41" t="s">
        <v>13</v>
      </c>
      <c r="E542" s="39">
        <v>6</v>
      </c>
      <c r="F542" s="40">
        <v>68</v>
      </c>
      <c r="G542" s="21">
        <f t="shared" si="17"/>
        <v>408</v>
      </c>
      <c r="H542" s="40">
        <v>68</v>
      </c>
      <c r="I542" s="60">
        <f t="shared" si="16"/>
        <v>34</v>
      </c>
      <c r="J542" s="61">
        <v>23.8</v>
      </c>
    </row>
    <row r="543" spans="1:10" x14ac:dyDescent="0.25">
      <c r="A543" s="15">
        <v>539</v>
      </c>
      <c r="B543" s="37" t="s">
        <v>905</v>
      </c>
      <c r="C543" s="38" t="s">
        <v>906</v>
      </c>
      <c r="D543" s="41" t="s">
        <v>13</v>
      </c>
      <c r="E543" s="39">
        <v>1</v>
      </c>
      <c r="F543" s="40">
        <v>481.42</v>
      </c>
      <c r="G543" s="21">
        <f t="shared" si="17"/>
        <v>481.42</v>
      </c>
      <c r="H543" s="40">
        <v>481.42</v>
      </c>
      <c r="I543" s="60">
        <f t="shared" si="16"/>
        <v>240.71</v>
      </c>
      <c r="J543" s="61">
        <v>168.49700000000001</v>
      </c>
    </row>
    <row r="544" spans="1:10" x14ac:dyDescent="0.25">
      <c r="A544" s="15">
        <v>540</v>
      </c>
      <c r="B544" s="37" t="s">
        <v>907</v>
      </c>
      <c r="C544" s="38" t="s">
        <v>908</v>
      </c>
      <c r="D544" s="41" t="s">
        <v>13</v>
      </c>
      <c r="E544" s="39">
        <v>1</v>
      </c>
      <c r="F544" s="40">
        <v>64</v>
      </c>
      <c r="G544" s="21">
        <f t="shared" si="17"/>
        <v>64</v>
      </c>
      <c r="H544" s="40">
        <v>64</v>
      </c>
      <c r="I544" s="60">
        <f t="shared" si="16"/>
        <v>32</v>
      </c>
      <c r="J544" s="61">
        <v>22.4</v>
      </c>
    </row>
    <row r="545" spans="1:10" x14ac:dyDescent="0.25">
      <c r="A545" s="15">
        <v>541</v>
      </c>
      <c r="B545" s="37" t="s">
        <v>909</v>
      </c>
      <c r="C545" s="38" t="s">
        <v>910</v>
      </c>
      <c r="D545" s="41" t="s">
        <v>13</v>
      </c>
      <c r="E545" s="39">
        <v>1</v>
      </c>
      <c r="F545" s="40">
        <v>963.02</v>
      </c>
      <c r="G545" s="21">
        <f t="shared" si="17"/>
        <v>963.02</v>
      </c>
      <c r="H545" s="40">
        <v>963.02</v>
      </c>
      <c r="I545" s="60">
        <f t="shared" si="16"/>
        <v>481.51</v>
      </c>
      <c r="J545" s="61">
        <v>337.05700000000002</v>
      </c>
    </row>
    <row r="546" spans="1:10" x14ac:dyDescent="0.25">
      <c r="A546" s="15">
        <v>542</v>
      </c>
      <c r="B546" s="37" t="s">
        <v>911</v>
      </c>
      <c r="C546" s="38" t="s">
        <v>912</v>
      </c>
      <c r="D546" s="41" t="s">
        <v>13</v>
      </c>
      <c r="E546" s="39">
        <v>3</v>
      </c>
      <c r="F546" s="40">
        <v>36.78</v>
      </c>
      <c r="G546" s="21">
        <f t="shared" si="17"/>
        <v>110.34</v>
      </c>
      <c r="H546" s="40">
        <v>36.78</v>
      </c>
      <c r="I546" s="60">
        <f t="shared" si="16"/>
        <v>18.39</v>
      </c>
      <c r="J546" s="61">
        <v>12.873000000000001</v>
      </c>
    </row>
    <row r="547" spans="1:10" x14ac:dyDescent="0.25">
      <c r="A547" s="15">
        <v>543</v>
      </c>
      <c r="B547" s="37" t="s">
        <v>913</v>
      </c>
      <c r="C547" s="38" t="s">
        <v>914</v>
      </c>
      <c r="D547" s="41" t="s">
        <v>13</v>
      </c>
      <c r="E547" s="39">
        <v>1</v>
      </c>
      <c r="F547" s="40">
        <v>100.92</v>
      </c>
      <c r="G547" s="21">
        <f t="shared" si="17"/>
        <v>100.92</v>
      </c>
      <c r="H547" s="40">
        <v>100.92</v>
      </c>
      <c r="I547" s="60">
        <f t="shared" si="16"/>
        <v>50.46</v>
      </c>
      <c r="J547" s="61">
        <v>35.322000000000003</v>
      </c>
    </row>
    <row r="548" spans="1:10" x14ac:dyDescent="0.25">
      <c r="A548" s="15">
        <v>544</v>
      </c>
      <c r="B548" s="37" t="s">
        <v>915</v>
      </c>
      <c r="C548" s="38" t="s">
        <v>916</v>
      </c>
      <c r="D548" s="41" t="s">
        <v>13</v>
      </c>
      <c r="E548" s="39">
        <v>3</v>
      </c>
      <c r="F548" s="40">
        <v>73.84</v>
      </c>
      <c r="G548" s="21">
        <f t="shared" si="17"/>
        <v>221.52</v>
      </c>
      <c r="H548" s="40">
        <v>73.84</v>
      </c>
      <c r="I548" s="60">
        <f t="shared" si="16"/>
        <v>36.92</v>
      </c>
      <c r="J548" s="61">
        <v>25.844000000000001</v>
      </c>
    </row>
    <row r="549" spans="1:10" x14ac:dyDescent="0.25">
      <c r="A549" s="15">
        <v>545</v>
      </c>
      <c r="B549" s="37" t="s">
        <v>917</v>
      </c>
      <c r="C549" s="38" t="s">
        <v>918</v>
      </c>
      <c r="D549" s="41" t="s">
        <v>13</v>
      </c>
      <c r="E549" s="39">
        <v>2</v>
      </c>
      <c r="F549" s="40">
        <v>588.17999999999995</v>
      </c>
      <c r="G549" s="21">
        <f t="shared" si="17"/>
        <v>1176.3599999999999</v>
      </c>
      <c r="H549" s="40">
        <v>588.17999999999995</v>
      </c>
      <c r="I549" s="60">
        <f t="shared" si="16"/>
        <v>294.08999999999997</v>
      </c>
      <c r="J549" s="61">
        <v>205.863</v>
      </c>
    </row>
    <row r="550" spans="1:10" x14ac:dyDescent="0.25">
      <c r="A550" s="15">
        <v>546</v>
      </c>
      <c r="B550" s="37" t="s">
        <v>919</v>
      </c>
      <c r="C550" s="38" t="s">
        <v>920</v>
      </c>
      <c r="D550" s="41" t="s">
        <v>13</v>
      </c>
      <c r="E550" s="39">
        <v>48</v>
      </c>
      <c r="F550" s="40">
        <v>1.58</v>
      </c>
      <c r="G550" s="21">
        <f t="shared" si="17"/>
        <v>75.84</v>
      </c>
      <c r="H550" s="40">
        <v>1.58</v>
      </c>
      <c r="I550" s="60">
        <f t="shared" si="16"/>
        <v>0.79</v>
      </c>
      <c r="J550" s="61">
        <v>0.55300000000000005</v>
      </c>
    </row>
    <row r="551" spans="1:10" x14ac:dyDescent="0.25">
      <c r="A551" s="15">
        <v>547</v>
      </c>
      <c r="B551" s="37" t="s">
        <v>921</v>
      </c>
      <c r="C551" s="38" t="s">
        <v>922</v>
      </c>
      <c r="D551" s="41" t="s">
        <v>13</v>
      </c>
      <c r="E551" s="39">
        <v>3</v>
      </c>
      <c r="F551" s="40">
        <v>212.67</v>
      </c>
      <c r="G551" s="21">
        <f t="shared" si="17"/>
        <v>638.01</v>
      </c>
      <c r="H551" s="40">
        <v>212.67</v>
      </c>
      <c r="I551" s="60">
        <f t="shared" si="16"/>
        <v>106.33499999999999</v>
      </c>
      <c r="J551" s="61">
        <v>74.4345</v>
      </c>
    </row>
    <row r="552" spans="1:10" x14ac:dyDescent="0.25">
      <c r="A552" s="15">
        <v>548</v>
      </c>
      <c r="B552" s="37" t="s">
        <v>923</v>
      </c>
      <c r="C552" s="38" t="s">
        <v>924</v>
      </c>
      <c r="D552" s="41" t="s">
        <v>13</v>
      </c>
      <c r="E552" s="39">
        <v>28</v>
      </c>
      <c r="F552" s="40">
        <v>21.18</v>
      </c>
      <c r="G552" s="21">
        <f t="shared" si="17"/>
        <v>593.04</v>
      </c>
      <c r="H552" s="40">
        <v>21.18</v>
      </c>
      <c r="I552" s="60">
        <f t="shared" si="16"/>
        <v>10.59</v>
      </c>
      <c r="J552" s="61">
        <v>7.4130000000000003</v>
      </c>
    </row>
    <row r="553" spans="1:10" x14ac:dyDescent="0.25">
      <c r="A553" s="15">
        <v>549</v>
      </c>
      <c r="B553" s="37" t="s">
        <v>925</v>
      </c>
      <c r="C553" s="38" t="s">
        <v>926</v>
      </c>
      <c r="D553" s="41" t="s">
        <v>13</v>
      </c>
      <c r="E553" s="39">
        <v>8</v>
      </c>
      <c r="F553" s="40">
        <v>3.99</v>
      </c>
      <c r="G553" s="21">
        <f t="shared" si="17"/>
        <v>31.92</v>
      </c>
      <c r="H553" s="40">
        <v>3.99</v>
      </c>
      <c r="I553" s="60">
        <f t="shared" si="16"/>
        <v>1.9950000000000001</v>
      </c>
      <c r="J553" s="61">
        <v>1.3965000000000001</v>
      </c>
    </row>
    <row r="554" spans="1:10" x14ac:dyDescent="0.25">
      <c r="A554" s="15">
        <v>550</v>
      </c>
      <c r="B554" s="37" t="s">
        <v>927</v>
      </c>
      <c r="C554" s="38" t="s">
        <v>928</v>
      </c>
      <c r="D554" s="41" t="s">
        <v>13</v>
      </c>
      <c r="E554" s="39">
        <v>8</v>
      </c>
      <c r="F554" s="40">
        <v>6.94</v>
      </c>
      <c r="G554" s="21">
        <f t="shared" si="17"/>
        <v>55.52</v>
      </c>
      <c r="H554" s="40">
        <v>6.94</v>
      </c>
      <c r="I554" s="60">
        <f t="shared" si="16"/>
        <v>3.47</v>
      </c>
      <c r="J554" s="61">
        <v>2.4290000000000003</v>
      </c>
    </row>
    <row r="555" spans="1:10" x14ac:dyDescent="0.25">
      <c r="A555" s="15">
        <v>551</v>
      </c>
      <c r="B555" s="37" t="s">
        <v>929</v>
      </c>
      <c r="C555" s="38" t="s">
        <v>930</v>
      </c>
      <c r="D555" s="41" t="s">
        <v>13</v>
      </c>
      <c r="E555" s="39">
        <v>8</v>
      </c>
      <c r="F555" s="40">
        <v>3.12</v>
      </c>
      <c r="G555" s="21">
        <f t="shared" si="17"/>
        <v>24.96</v>
      </c>
      <c r="H555" s="40">
        <v>3.12</v>
      </c>
      <c r="I555" s="60">
        <f t="shared" si="16"/>
        <v>1.56</v>
      </c>
      <c r="J555" s="61">
        <v>1.0920000000000001</v>
      </c>
    </row>
    <row r="556" spans="1:10" x14ac:dyDescent="0.25">
      <c r="A556" s="15">
        <v>552</v>
      </c>
      <c r="B556" s="37" t="s">
        <v>931</v>
      </c>
      <c r="C556" s="38" t="s">
        <v>932</v>
      </c>
      <c r="D556" s="41" t="s">
        <v>13</v>
      </c>
      <c r="E556" s="39">
        <v>1</v>
      </c>
      <c r="F556" s="40">
        <v>44.48</v>
      </c>
      <c r="G556" s="21">
        <f t="shared" si="17"/>
        <v>44.48</v>
      </c>
      <c r="H556" s="40">
        <v>44.48</v>
      </c>
      <c r="I556" s="60">
        <f t="shared" si="16"/>
        <v>22.24</v>
      </c>
      <c r="J556" s="61">
        <v>15.567999999999998</v>
      </c>
    </row>
    <row r="557" spans="1:10" x14ac:dyDescent="0.25">
      <c r="A557" s="15">
        <v>553</v>
      </c>
      <c r="B557" s="37" t="s">
        <v>933</v>
      </c>
      <c r="C557" s="38" t="s">
        <v>934</v>
      </c>
      <c r="D557" s="41" t="s">
        <v>13</v>
      </c>
      <c r="E557" s="39">
        <v>10</v>
      </c>
      <c r="F557" s="40">
        <v>30.196000000000002</v>
      </c>
      <c r="G557" s="21">
        <f t="shared" si="17"/>
        <v>301.96000000000004</v>
      </c>
      <c r="H557" s="40">
        <v>30.196000000000002</v>
      </c>
      <c r="I557" s="60">
        <f t="shared" si="16"/>
        <v>15.098000000000001</v>
      </c>
      <c r="J557" s="61">
        <v>10.5686</v>
      </c>
    </row>
    <row r="558" spans="1:10" x14ac:dyDescent="0.25">
      <c r="A558" s="15">
        <v>554</v>
      </c>
      <c r="B558" s="37" t="s">
        <v>935</v>
      </c>
      <c r="C558" s="38" t="s">
        <v>936</v>
      </c>
      <c r="D558" s="41" t="s">
        <v>13</v>
      </c>
      <c r="E558" s="39">
        <v>7</v>
      </c>
      <c r="F558" s="40">
        <v>183.512</v>
      </c>
      <c r="G558" s="21">
        <f t="shared" si="17"/>
        <v>1284.5840000000001</v>
      </c>
      <c r="H558" s="40">
        <v>183.512</v>
      </c>
      <c r="I558" s="60">
        <f t="shared" si="16"/>
        <v>91.756</v>
      </c>
      <c r="J558" s="61">
        <v>64.229200000000006</v>
      </c>
    </row>
    <row r="559" spans="1:10" x14ac:dyDescent="0.25">
      <c r="A559" s="15">
        <v>555</v>
      </c>
      <c r="B559" s="37" t="s">
        <v>937</v>
      </c>
      <c r="C559" s="38" t="s">
        <v>938</v>
      </c>
      <c r="D559" s="41" t="s">
        <v>13</v>
      </c>
      <c r="E559" s="39">
        <v>4</v>
      </c>
      <c r="F559" s="40">
        <v>656.24</v>
      </c>
      <c r="G559" s="21">
        <f t="shared" si="17"/>
        <v>2624.96</v>
      </c>
      <c r="H559" s="40">
        <v>656.24</v>
      </c>
      <c r="I559" s="60">
        <f t="shared" si="16"/>
        <v>328.12</v>
      </c>
      <c r="J559" s="61">
        <v>229.684</v>
      </c>
    </row>
    <row r="560" spans="1:10" x14ac:dyDescent="0.25">
      <c r="A560" s="15">
        <v>556</v>
      </c>
      <c r="B560" s="37" t="s">
        <v>939</v>
      </c>
      <c r="C560" s="38" t="s">
        <v>940</v>
      </c>
      <c r="D560" s="41" t="s">
        <v>13</v>
      </c>
      <c r="E560" s="39">
        <v>1</v>
      </c>
      <c r="F560" s="40">
        <v>52.47</v>
      </c>
      <c r="G560" s="21">
        <f t="shared" si="17"/>
        <v>52.47</v>
      </c>
      <c r="H560" s="40">
        <v>52.47</v>
      </c>
      <c r="I560" s="60">
        <f t="shared" si="16"/>
        <v>26.234999999999999</v>
      </c>
      <c r="J560" s="61">
        <v>18.3645</v>
      </c>
    </row>
    <row r="561" spans="1:10" x14ac:dyDescent="0.25">
      <c r="A561" s="15">
        <v>557</v>
      </c>
      <c r="B561" s="37" t="s">
        <v>941</v>
      </c>
      <c r="C561" s="38" t="s">
        <v>942</v>
      </c>
      <c r="D561" s="41" t="s">
        <v>13</v>
      </c>
      <c r="E561" s="39">
        <v>1</v>
      </c>
      <c r="F561" s="40">
        <v>3.72</v>
      </c>
      <c r="G561" s="21">
        <f t="shared" si="17"/>
        <v>3.72</v>
      </c>
      <c r="H561" s="40">
        <v>3.72</v>
      </c>
      <c r="I561" s="60">
        <f t="shared" si="16"/>
        <v>1.86</v>
      </c>
      <c r="J561" s="61">
        <v>1.302</v>
      </c>
    </row>
    <row r="562" spans="1:10" x14ac:dyDescent="0.25">
      <c r="A562" s="15">
        <v>558</v>
      </c>
      <c r="B562" s="37" t="s">
        <v>943</v>
      </c>
      <c r="C562" s="38" t="s">
        <v>944</v>
      </c>
      <c r="D562" s="41" t="s">
        <v>13</v>
      </c>
      <c r="E562" s="39">
        <v>3</v>
      </c>
      <c r="F562" s="40">
        <v>8.7279999999999998</v>
      </c>
      <c r="G562" s="21">
        <f t="shared" si="17"/>
        <v>26.183999999999997</v>
      </c>
      <c r="H562" s="40">
        <v>8.7279999999999998</v>
      </c>
      <c r="I562" s="60">
        <f t="shared" si="16"/>
        <v>4.3639999999999999</v>
      </c>
      <c r="J562" s="61">
        <v>3.0548000000000002</v>
      </c>
    </row>
    <row r="563" spans="1:10" x14ac:dyDescent="0.25">
      <c r="A563" s="15">
        <v>559</v>
      </c>
      <c r="B563" s="37" t="s">
        <v>945</v>
      </c>
      <c r="C563" s="38" t="s">
        <v>946</v>
      </c>
      <c r="D563" s="41" t="s">
        <v>13</v>
      </c>
      <c r="E563" s="39">
        <v>1</v>
      </c>
      <c r="F563" s="40">
        <v>950.55</v>
      </c>
      <c r="G563" s="21">
        <f t="shared" si="17"/>
        <v>950.55</v>
      </c>
      <c r="H563" s="40">
        <v>950.55</v>
      </c>
      <c r="I563" s="60">
        <f t="shared" si="16"/>
        <v>475.27499999999998</v>
      </c>
      <c r="J563" s="61">
        <v>332.6925</v>
      </c>
    </row>
    <row r="564" spans="1:10" x14ac:dyDescent="0.25">
      <c r="A564" s="15">
        <v>560</v>
      </c>
      <c r="B564" s="37" t="s">
        <v>947</v>
      </c>
      <c r="C564" s="38" t="s">
        <v>948</v>
      </c>
      <c r="D564" s="41" t="s">
        <v>13</v>
      </c>
      <c r="E564" s="39">
        <v>3</v>
      </c>
      <c r="F564" s="40">
        <v>154.02000000000001</v>
      </c>
      <c r="G564" s="21">
        <f t="shared" si="17"/>
        <v>462.06000000000006</v>
      </c>
      <c r="H564" s="40">
        <v>154.02000000000001</v>
      </c>
      <c r="I564" s="60">
        <f t="shared" si="16"/>
        <v>77.010000000000005</v>
      </c>
      <c r="J564" s="61">
        <v>53.907000000000004</v>
      </c>
    </row>
    <row r="565" spans="1:10" x14ac:dyDescent="0.25">
      <c r="A565" s="15">
        <v>561</v>
      </c>
      <c r="B565" s="37" t="s">
        <v>949</v>
      </c>
      <c r="C565" s="38" t="s">
        <v>950</v>
      </c>
      <c r="D565" s="41" t="s">
        <v>13</v>
      </c>
      <c r="E565" s="39">
        <v>2</v>
      </c>
      <c r="F565" s="40">
        <v>440.07</v>
      </c>
      <c r="G565" s="21">
        <f t="shared" si="17"/>
        <v>880.14</v>
      </c>
      <c r="H565" s="40">
        <v>440.07</v>
      </c>
      <c r="I565" s="60">
        <f t="shared" si="16"/>
        <v>220.035</v>
      </c>
      <c r="J565" s="61">
        <v>154.02449999999999</v>
      </c>
    </row>
    <row r="566" spans="1:10" x14ac:dyDescent="0.25">
      <c r="A566" s="15">
        <v>562</v>
      </c>
      <c r="B566" s="37" t="s">
        <v>951</v>
      </c>
      <c r="C566" s="38" t="s">
        <v>952</v>
      </c>
      <c r="D566" s="41" t="s">
        <v>13</v>
      </c>
      <c r="E566" s="39">
        <v>4</v>
      </c>
      <c r="F566" s="40">
        <v>38.96</v>
      </c>
      <c r="G566" s="21">
        <f t="shared" si="17"/>
        <v>155.84</v>
      </c>
      <c r="H566" s="40">
        <v>38.96</v>
      </c>
      <c r="I566" s="60">
        <f t="shared" si="16"/>
        <v>19.48</v>
      </c>
      <c r="J566" s="61">
        <v>13.636000000000001</v>
      </c>
    </row>
    <row r="567" spans="1:10" x14ac:dyDescent="0.25">
      <c r="A567" s="15">
        <v>563</v>
      </c>
      <c r="B567" s="37" t="s">
        <v>953</v>
      </c>
      <c r="C567" s="38" t="s">
        <v>954</v>
      </c>
      <c r="D567" s="41" t="s">
        <v>13</v>
      </c>
      <c r="E567" s="39">
        <v>1</v>
      </c>
      <c r="F567" s="40">
        <v>120.49</v>
      </c>
      <c r="G567" s="21">
        <f t="shared" si="17"/>
        <v>120.49</v>
      </c>
      <c r="H567" s="40">
        <v>120.49</v>
      </c>
      <c r="I567" s="60">
        <f t="shared" si="16"/>
        <v>60.244999999999997</v>
      </c>
      <c r="J567" s="61">
        <v>42.171499999999995</v>
      </c>
    </row>
    <row r="568" spans="1:10" x14ac:dyDescent="0.25">
      <c r="A568" s="15">
        <v>564</v>
      </c>
      <c r="B568" s="37" t="s">
        <v>955</v>
      </c>
      <c r="C568" s="38" t="s">
        <v>956</v>
      </c>
      <c r="D568" s="41" t="s">
        <v>13</v>
      </c>
      <c r="E568" s="39">
        <v>1</v>
      </c>
      <c r="F568" s="40">
        <v>93.01</v>
      </c>
      <c r="G568" s="21">
        <f t="shared" si="17"/>
        <v>93.01</v>
      </c>
      <c r="H568" s="40">
        <v>93.01</v>
      </c>
      <c r="I568" s="60">
        <f t="shared" si="16"/>
        <v>46.505000000000003</v>
      </c>
      <c r="J568" s="61">
        <v>32.5535</v>
      </c>
    </row>
    <row r="569" spans="1:10" x14ac:dyDescent="0.25">
      <c r="A569" s="15">
        <v>565</v>
      </c>
      <c r="B569" s="37" t="s">
        <v>957</v>
      </c>
      <c r="C569" s="38" t="s">
        <v>958</v>
      </c>
      <c r="D569" s="41" t="s">
        <v>13</v>
      </c>
      <c r="E569" s="39">
        <v>4</v>
      </c>
      <c r="F569" s="40">
        <v>488.75</v>
      </c>
      <c r="G569" s="21">
        <f t="shared" si="17"/>
        <v>1955</v>
      </c>
      <c r="H569" s="40">
        <v>488.75</v>
      </c>
      <c r="I569" s="60">
        <f t="shared" si="16"/>
        <v>244.375</v>
      </c>
      <c r="J569" s="61">
        <v>171.0625</v>
      </c>
    </row>
    <row r="570" spans="1:10" x14ac:dyDescent="0.25">
      <c r="A570" s="15">
        <v>566</v>
      </c>
      <c r="B570" s="37" t="s">
        <v>959</v>
      </c>
      <c r="C570" s="38" t="s">
        <v>960</v>
      </c>
      <c r="D570" s="41" t="s">
        <v>13</v>
      </c>
      <c r="E570" s="39">
        <v>1</v>
      </c>
      <c r="F570" s="40">
        <v>131.74</v>
      </c>
      <c r="G570" s="21">
        <f t="shared" si="17"/>
        <v>131.74</v>
      </c>
      <c r="H570" s="40">
        <v>131.74</v>
      </c>
      <c r="I570" s="60">
        <f t="shared" si="16"/>
        <v>65.87</v>
      </c>
      <c r="J570" s="61">
        <v>46.109000000000002</v>
      </c>
    </row>
    <row r="571" spans="1:10" x14ac:dyDescent="0.25">
      <c r="A571" s="15">
        <v>567</v>
      </c>
      <c r="B571" s="37" t="s">
        <v>961</v>
      </c>
      <c r="C571" s="38" t="s">
        <v>962</v>
      </c>
      <c r="D571" s="41" t="s">
        <v>13</v>
      </c>
      <c r="E571" s="39">
        <v>1</v>
      </c>
      <c r="F571" s="40">
        <v>3263.43</v>
      </c>
      <c r="G571" s="21">
        <f t="shared" si="17"/>
        <v>3263.43</v>
      </c>
      <c r="H571" s="40">
        <v>3263.43</v>
      </c>
      <c r="I571" s="60">
        <f t="shared" si="16"/>
        <v>1631.7149999999999</v>
      </c>
      <c r="J571" s="61">
        <v>1142.2004999999999</v>
      </c>
    </row>
    <row r="572" spans="1:10" x14ac:dyDescent="0.25">
      <c r="A572" s="15">
        <v>568</v>
      </c>
      <c r="B572" s="37" t="s">
        <v>963</v>
      </c>
      <c r="C572" s="38" t="s">
        <v>964</v>
      </c>
      <c r="D572" s="41" t="s">
        <v>13</v>
      </c>
      <c r="E572" s="39">
        <v>2</v>
      </c>
      <c r="F572" s="40">
        <v>61.01</v>
      </c>
      <c r="G572" s="21">
        <f t="shared" si="17"/>
        <v>122.02</v>
      </c>
      <c r="H572" s="40">
        <v>61.01</v>
      </c>
      <c r="I572" s="60">
        <f t="shared" si="16"/>
        <v>30.504999999999999</v>
      </c>
      <c r="J572" s="61">
        <v>21.353499999999997</v>
      </c>
    </row>
    <row r="573" spans="1:10" x14ac:dyDescent="0.25">
      <c r="A573" s="15">
        <v>569</v>
      </c>
      <c r="B573" s="37" t="s">
        <v>965</v>
      </c>
      <c r="C573" s="38" t="s">
        <v>966</v>
      </c>
      <c r="D573" s="41" t="s">
        <v>13</v>
      </c>
      <c r="E573" s="39">
        <v>2</v>
      </c>
      <c r="F573" s="40">
        <v>292.27</v>
      </c>
      <c r="G573" s="21">
        <f t="shared" si="17"/>
        <v>584.54</v>
      </c>
      <c r="H573" s="40">
        <v>292.27</v>
      </c>
      <c r="I573" s="60">
        <f t="shared" si="16"/>
        <v>146.13499999999999</v>
      </c>
      <c r="J573" s="61">
        <v>102.2945</v>
      </c>
    </row>
    <row r="574" spans="1:10" x14ac:dyDescent="0.25">
      <c r="A574" s="15">
        <v>570</v>
      </c>
      <c r="B574" s="37" t="s">
        <v>967</v>
      </c>
      <c r="C574" s="38" t="s">
        <v>968</v>
      </c>
      <c r="D574" s="41" t="s">
        <v>13</v>
      </c>
      <c r="E574" s="39">
        <v>4</v>
      </c>
      <c r="F574" s="40">
        <v>155.58000000000001</v>
      </c>
      <c r="G574" s="21">
        <f t="shared" si="17"/>
        <v>622.32000000000005</v>
      </c>
      <c r="H574" s="40">
        <v>155.58000000000001</v>
      </c>
      <c r="I574" s="60">
        <f t="shared" si="16"/>
        <v>77.790000000000006</v>
      </c>
      <c r="J574" s="61">
        <v>54.453000000000003</v>
      </c>
    </row>
    <row r="575" spans="1:10" x14ac:dyDescent="0.25">
      <c r="A575" s="15">
        <v>571</v>
      </c>
      <c r="B575" s="37" t="s">
        <v>969</v>
      </c>
      <c r="C575" s="38" t="s">
        <v>970</v>
      </c>
      <c r="D575" s="41" t="s">
        <v>13</v>
      </c>
      <c r="E575" s="39">
        <v>2</v>
      </c>
      <c r="F575" s="40">
        <v>8.32</v>
      </c>
      <c r="G575" s="21">
        <f t="shared" si="17"/>
        <v>16.64</v>
      </c>
      <c r="H575" s="40">
        <v>8.32</v>
      </c>
      <c r="I575" s="60">
        <f t="shared" si="16"/>
        <v>4.16</v>
      </c>
      <c r="J575" s="61">
        <v>2.9119999999999999</v>
      </c>
    </row>
    <row r="576" spans="1:10" x14ac:dyDescent="0.25">
      <c r="A576" s="15">
        <v>572</v>
      </c>
      <c r="B576" s="37" t="s">
        <v>971</v>
      </c>
      <c r="C576" s="38" t="s">
        <v>972</v>
      </c>
      <c r="D576" s="41" t="s">
        <v>13</v>
      </c>
      <c r="E576" s="39">
        <v>2</v>
      </c>
      <c r="F576" s="40">
        <v>545.17999999999995</v>
      </c>
      <c r="G576" s="21">
        <f t="shared" si="17"/>
        <v>1090.3599999999999</v>
      </c>
      <c r="H576" s="40">
        <v>545.17999999999995</v>
      </c>
      <c r="I576" s="60">
        <f t="shared" si="16"/>
        <v>272.58999999999997</v>
      </c>
      <c r="J576" s="61">
        <v>190.81299999999999</v>
      </c>
    </row>
    <row r="577" spans="1:10" x14ac:dyDescent="0.25">
      <c r="A577" s="15">
        <v>573</v>
      </c>
      <c r="B577" s="37" t="s">
        <v>973</v>
      </c>
      <c r="C577" s="38" t="s">
        <v>974</v>
      </c>
      <c r="D577" s="41" t="s">
        <v>13</v>
      </c>
      <c r="E577" s="39">
        <v>5</v>
      </c>
      <c r="F577" s="40">
        <v>277.23</v>
      </c>
      <c r="G577" s="21">
        <f t="shared" si="17"/>
        <v>1386.15</v>
      </c>
      <c r="H577" s="40">
        <v>277.23</v>
      </c>
      <c r="I577" s="60">
        <f t="shared" si="16"/>
        <v>138.61500000000001</v>
      </c>
      <c r="J577" s="61">
        <v>97.030500000000004</v>
      </c>
    </row>
    <row r="578" spans="1:10" x14ac:dyDescent="0.25">
      <c r="A578" s="15">
        <v>574</v>
      </c>
      <c r="B578" s="37" t="s">
        <v>975</v>
      </c>
      <c r="C578" s="38" t="s">
        <v>976</v>
      </c>
      <c r="D578" s="41" t="s">
        <v>13</v>
      </c>
      <c r="E578" s="39">
        <v>4</v>
      </c>
      <c r="F578" s="40">
        <v>93.817999999999998</v>
      </c>
      <c r="G578" s="21">
        <f t="shared" si="17"/>
        <v>375.27199999999999</v>
      </c>
      <c r="H578" s="40">
        <v>93.817999999999998</v>
      </c>
      <c r="I578" s="60">
        <f t="shared" si="16"/>
        <v>46.908999999999999</v>
      </c>
      <c r="J578" s="61">
        <v>32.836300000000001</v>
      </c>
    </row>
    <row r="579" spans="1:10" x14ac:dyDescent="0.25">
      <c r="A579" s="15">
        <v>575</v>
      </c>
      <c r="B579" s="37" t="s">
        <v>977</v>
      </c>
      <c r="C579" s="38" t="s">
        <v>978</v>
      </c>
      <c r="D579" s="41" t="s">
        <v>13</v>
      </c>
      <c r="E579" s="39">
        <v>3</v>
      </c>
      <c r="F579" s="40">
        <v>157.88999999999999</v>
      </c>
      <c r="G579" s="21">
        <f t="shared" si="17"/>
        <v>473.66999999999996</v>
      </c>
      <c r="H579" s="40">
        <v>157.88999999999999</v>
      </c>
      <c r="I579" s="60">
        <f t="shared" si="16"/>
        <v>78.944999999999993</v>
      </c>
      <c r="J579" s="61">
        <v>55.261499999999998</v>
      </c>
    </row>
    <row r="580" spans="1:10" x14ac:dyDescent="0.25">
      <c r="A580" s="15">
        <v>576</v>
      </c>
      <c r="B580" s="37" t="s">
        <v>979</v>
      </c>
      <c r="C580" s="38" t="s">
        <v>980</v>
      </c>
      <c r="D580" s="41" t="s">
        <v>13</v>
      </c>
      <c r="E580" s="39">
        <v>12</v>
      </c>
      <c r="F580" s="40">
        <v>31.87</v>
      </c>
      <c r="G580" s="21">
        <f t="shared" si="17"/>
        <v>382.44</v>
      </c>
      <c r="H580" s="40">
        <v>31.87</v>
      </c>
      <c r="I580" s="60">
        <f t="shared" si="16"/>
        <v>15.935</v>
      </c>
      <c r="J580" s="61">
        <v>11.154500000000001</v>
      </c>
    </row>
    <row r="581" spans="1:10" x14ac:dyDescent="0.25">
      <c r="A581" s="15">
        <v>577</v>
      </c>
      <c r="B581" s="37" t="s">
        <v>981</v>
      </c>
      <c r="C581" s="38" t="s">
        <v>982</v>
      </c>
      <c r="D581" s="41" t="s">
        <v>13</v>
      </c>
      <c r="E581" s="39">
        <v>1</v>
      </c>
      <c r="F581" s="40">
        <v>84.23</v>
      </c>
      <c r="G581" s="21">
        <f t="shared" si="17"/>
        <v>84.23</v>
      </c>
      <c r="H581" s="40">
        <v>84.23</v>
      </c>
      <c r="I581" s="60">
        <f t="shared" ref="I581:I644" si="18">H581/2</f>
        <v>42.115000000000002</v>
      </c>
      <c r="J581" s="61">
        <v>29.480499999999999</v>
      </c>
    </row>
    <row r="582" spans="1:10" x14ac:dyDescent="0.25">
      <c r="A582" s="15">
        <v>578</v>
      </c>
      <c r="B582" s="37" t="s">
        <v>983</v>
      </c>
      <c r="C582" s="38" t="s">
        <v>984</v>
      </c>
      <c r="D582" s="41" t="s">
        <v>13</v>
      </c>
      <c r="E582" s="39">
        <v>1</v>
      </c>
      <c r="F582" s="40">
        <v>3537.89</v>
      </c>
      <c r="G582" s="21">
        <f t="shared" ref="G582:G645" si="19">E582*F582</f>
        <v>3537.89</v>
      </c>
      <c r="H582" s="40">
        <v>3537.89</v>
      </c>
      <c r="I582" s="60">
        <f t="shared" si="18"/>
        <v>1768.9449999999999</v>
      </c>
      <c r="J582" s="61">
        <v>1238.2615000000001</v>
      </c>
    </row>
    <row r="583" spans="1:10" x14ac:dyDescent="0.25">
      <c r="A583" s="15">
        <v>579</v>
      </c>
      <c r="B583" s="37" t="s">
        <v>985</v>
      </c>
      <c r="C583" s="38" t="s">
        <v>986</v>
      </c>
      <c r="D583" s="41" t="s">
        <v>13</v>
      </c>
      <c r="E583" s="39">
        <v>1</v>
      </c>
      <c r="F583" s="40">
        <v>1554.37</v>
      </c>
      <c r="G583" s="21">
        <f t="shared" si="19"/>
        <v>1554.37</v>
      </c>
      <c r="H583" s="40">
        <v>1554.37</v>
      </c>
      <c r="I583" s="60">
        <f t="shared" si="18"/>
        <v>777.18499999999995</v>
      </c>
      <c r="J583" s="61">
        <v>544.02949999999998</v>
      </c>
    </row>
    <row r="584" spans="1:10" x14ac:dyDescent="0.25">
      <c r="A584" s="15">
        <v>580</v>
      </c>
      <c r="B584" s="37" t="s">
        <v>987</v>
      </c>
      <c r="C584" s="38" t="s">
        <v>988</v>
      </c>
      <c r="D584" s="41" t="s">
        <v>13</v>
      </c>
      <c r="E584" s="39">
        <v>3</v>
      </c>
      <c r="F584" s="40">
        <v>78.069999999999993</v>
      </c>
      <c r="G584" s="21">
        <f t="shared" si="19"/>
        <v>234.20999999999998</v>
      </c>
      <c r="H584" s="40">
        <v>78.069999999999993</v>
      </c>
      <c r="I584" s="60">
        <f t="shared" si="18"/>
        <v>39.034999999999997</v>
      </c>
      <c r="J584" s="61">
        <v>27.324499999999997</v>
      </c>
    </row>
    <row r="585" spans="1:10" x14ac:dyDescent="0.25">
      <c r="A585" s="15">
        <v>581</v>
      </c>
      <c r="B585" s="37" t="s">
        <v>989</v>
      </c>
      <c r="C585" s="38" t="s">
        <v>990</v>
      </c>
      <c r="D585" s="41" t="s">
        <v>13</v>
      </c>
      <c r="E585" s="39">
        <v>1</v>
      </c>
      <c r="F585" s="40">
        <v>459.17</v>
      </c>
      <c r="G585" s="21">
        <f t="shared" si="19"/>
        <v>459.17</v>
      </c>
      <c r="H585" s="40">
        <v>459.17</v>
      </c>
      <c r="I585" s="60">
        <f t="shared" si="18"/>
        <v>229.58500000000001</v>
      </c>
      <c r="J585" s="61">
        <v>160.70949999999999</v>
      </c>
    </row>
    <row r="586" spans="1:10" x14ac:dyDescent="0.25">
      <c r="A586" s="15">
        <v>582</v>
      </c>
      <c r="B586" s="37" t="s">
        <v>991</v>
      </c>
      <c r="C586" s="38" t="s">
        <v>992</v>
      </c>
      <c r="D586" s="41" t="s">
        <v>13</v>
      </c>
      <c r="E586" s="39">
        <v>1</v>
      </c>
      <c r="F586" s="40">
        <v>1810.21</v>
      </c>
      <c r="G586" s="21">
        <f t="shared" si="19"/>
        <v>1810.21</v>
      </c>
      <c r="H586" s="40">
        <v>1810.21</v>
      </c>
      <c r="I586" s="60">
        <f t="shared" si="18"/>
        <v>905.10500000000002</v>
      </c>
      <c r="J586" s="61">
        <v>633.57349999999997</v>
      </c>
    </row>
    <row r="587" spans="1:10" x14ac:dyDescent="0.25">
      <c r="A587" s="15">
        <v>583</v>
      </c>
      <c r="B587" s="37" t="s">
        <v>993</v>
      </c>
      <c r="C587" s="38" t="s">
        <v>994</v>
      </c>
      <c r="D587" s="41" t="s">
        <v>13</v>
      </c>
      <c r="E587" s="39">
        <v>6</v>
      </c>
      <c r="F587" s="40">
        <v>17.52</v>
      </c>
      <c r="G587" s="21">
        <f t="shared" si="19"/>
        <v>105.12</v>
      </c>
      <c r="H587" s="40">
        <v>17.52</v>
      </c>
      <c r="I587" s="60">
        <f t="shared" si="18"/>
        <v>8.76</v>
      </c>
      <c r="J587" s="61">
        <v>6.1319999999999997</v>
      </c>
    </row>
    <row r="588" spans="1:10" x14ac:dyDescent="0.25">
      <c r="A588" s="15">
        <v>584</v>
      </c>
      <c r="B588" s="37" t="s">
        <v>995</v>
      </c>
      <c r="C588" s="38" t="s">
        <v>996</v>
      </c>
      <c r="D588" s="41" t="s">
        <v>13</v>
      </c>
      <c r="E588" s="39">
        <v>3</v>
      </c>
      <c r="F588" s="40">
        <v>0.36</v>
      </c>
      <c r="G588" s="21">
        <f t="shared" si="19"/>
        <v>1.08</v>
      </c>
      <c r="H588" s="40">
        <v>0.36</v>
      </c>
      <c r="I588" s="60">
        <f t="shared" si="18"/>
        <v>0.18</v>
      </c>
      <c r="J588" s="61">
        <v>0.126</v>
      </c>
    </row>
    <row r="589" spans="1:10" x14ac:dyDescent="0.25">
      <c r="A589" s="15">
        <v>585</v>
      </c>
      <c r="B589" s="37" t="s">
        <v>997</v>
      </c>
      <c r="C589" s="38" t="s">
        <v>998</v>
      </c>
      <c r="D589" s="41" t="s">
        <v>13</v>
      </c>
      <c r="E589" s="39">
        <v>4</v>
      </c>
      <c r="F589" s="40">
        <v>130.66</v>
      </c>
      <c r="G589" s="21">
        <f t="shared" si="19"/>
        <v>522.64</v>
      </c>
      <c r="H589" s="40">
        <v>130.66</v>
      </c>
      <c r="I589" s="60">
        <f t="shared" si="18"/>
        <v>65.33</v>
      </c>
      <c r="J589" s="61">
        <v>45.730999999999995</v>
      </c>
    </row>
    <row r="590" spans="1:10" x14ac:dyDescent="0.25">
      <c r="A590" s="15">
        <v>586</v>
      </c>
      <c r="B590" s="37" t="s">
        <v>999</v>
      </c>
      <c r="C590" s="38" t="s">
        <v>1000</v>
      </c>
      <c r="D590" s="41" t="s">
        <v>13</v>
      </c>
      <c r="E590" s="39">
        <v>13</v>
      </c>
      <c r="F590" s="40">
        <v>1.0049999999999999</v>
      </c>
      <c r="G590" s="21">
        <f t="shared" si="19"/>
        <v>13.064999999999998</v>
      </c>
      <c r="H590" s="40">
        <v>1.0049999999999999</v>
      </c>
      <c r="I590" s="60">
        <f t="shared" si="18"/>
        <v>0.50249999999999995</v>
      </c>
      <c r="J590" s="61">
        <v>0.35174999999999995</v>
      </c>
    </row>
    <row r="591" spans="1:10" x14ac:dyDescent="0.25">
      <c r="A591" s="15">
        <v>587</v>
      </c>
      <c r="B591" s="37" t="s">
        <v>1001</v>
      </c>
      <c r="C591" s="38" t="s">
        <v>1002</v>
      </c>
      <c r="D591" s="41" t="s">
        <v>13</v>
      </c>
      <c r="E591" s="39">
        <v>1</v>
      </c>
      <c r="F591" s="40">
        <v>184.63</v>
      </c>
      <c r="G591" s="21">
        <f t="shared" si="19"/>
        <v>184.63</v>
      </c>
      <c r="H591" s="40">
        <v>184.63</v>
      </c>
      <c r="I591" s="60">
        <f t="shared" si="18"/>
        <v>92.314999999999998</v>
      </c>
      <c r="J591" s="61">
        <v>64.620499999999993</v>
      </c>
    </row>
    <row r="592" spans="1:10" x14ac:dyDescent="0.25">
      <c r="A592" s="15">
        <v>588</v>
      </c>
      <c r="B592" s="37" t="s">
        <v>1003</v>
      </c>
      <c r="C592" s="38" t="s">
        <v>1004</v>
      </c>
      <c r="D592" s="41" t="s">
        <v>13</v>
      </c>
      <c r="E592" s="39">
        <v>1</v>
      </c>
      <c r="F592" s="40">
        <v>3.56</v>
      </c>
      <c r="G592" s="21">
        <f t="shared" si="19"/>
        <v>3.56</v>
      </c>
      <c r="H592" s="40">
        <v>3.56</v>
      </c>
      <c r="I592" s="60">
        <f t="shared" si="18"/>
        <v>1.78</v>
      </c>
      <c r="J592" s="61">
        <v>1.246</v>
      </c>
    </row>
    <row r="593" spans="1:10" x14ac:dyDescent="0.25">
      <c r="A593" s="15">
        <v>589</v>
      </c>
      <c r="B593" s="37" t="s">
        <v>1005</v>
      </c>
      <c r="C593" s="38" t="s">
        <v>1006</v>
      </c>
      <c r="D593" s="41" t="s">
        <v>13</v>
      </c>
      <c r="E593" s="39">
        <v>1</v>
      </c>
      <c r="F593" s="40">
        <v>57.6</v>
      </c>
      <c r="G593" s="21">
        <f t="shared" si="19"/>
        <v>57.6</v>
      </c>
      <c r="H593" s="40">
        <v>57.6</v>
      </c>
      <c r="I593" s="60">
        <f t="shared" si="18"/>
        <v>28.8</v>
      </c>
      <c r="J593" s="61">
        <v>20.16</v>
      </c>
    </row>
    <row r="594" spans="1:10" x14ac:dyDescent="0.25">
      <c r="A594" s="15">
        <v>590</v>
      </c>
      <c r="B594" s="37" t="s">
        <v>1007</v>
      </c>
      <c r="C594" s="38" t="s">
        <v>1008</v>
      </c>
      <c r="D594" s="41" t="s">
        <v>13</v>
      </c>
      <c r="E594" s="39">
        <v>1</v>
      </c>
      <c r="F594" s="40">
        <v>1415.51</v>
      </c>
      <c r="G594" s="21">
        <f t="shared" si="19"/>
        <v>1415.51</v>
      </c>
      <c r="H594" s="40">
        <v>1415.51</v>
      </c>
      <c r="I594" s="60">
        <f t="shared" si="18"/>
        <v>707.755</v>
      </c>
      <c r="J594" s="61">
        <v>495.42849999999999</v>
      </c>
    </row>
    <row r="595" spans="1:10" x14ac:dyDescent="0.25">
      <c r="A595" s="15">
        <v>591</v>
      </c>
      <c r="B595" s="37" t="s">
        <v>1009</v>
      </c>
      <c r="C595" s="38" t="s">
        <v>1010</v>
      </c>
      <c r="D595" s="41" t="s">
        <v>13</v>
      </c>
      <c r="E595" s="39">
        <v>3</v>
      </c>
      <c r="F595" s="40">
        <v>102.6</v>
      </c>
      <c r="G595" s="21">
        <f t="shared" si="19"/>
        <v>307.79999999999995</v>
      </c>
      <c r="H595" s="40">
        <v>102.6</v>
      </c>
      <c r="I595" s="60">
        <f t="shared" si="18"/>
        <v>51.3</v>
      </c>
      <c r="J595" s="61">
        <v>35.909999999999997</v>
      </c>
    </row>
    <row r="596" spans="1:10" x14ac:dyDescent="0.25">
      <c r="A596" s="15">
        <v>592</v>
      </c>
      <c r="B596" s="37" t="s">
        <v>1011</v>
      </c>
      <c r="C596" s="38" t="s">
        <v>1012</v>
      </c>
      <c r="D596" s="41" t="s">
        <v>13</v>
      </c>
      <c r="E596" s="39">
        <v>2</v>
      </c>
      <c r="F596" s="40">
        <v>47.99</v>
      </c>
      <c r="G596" s="21">
        <f t="shared" si="19"/>
        <v>95.98</v>
      </c>
      <c r="H596" s="40">
        <v>47.99</v>
      </c>
      <c r="I596" s="60">
        <f t="shared" si="18"/>
        <v>23.995000000000001</v>
      </c>
      <c r="J596" s="61">
        <v>16.796500000000002</v>
      </c>
    </row>
    <row r="597" spans="1:10" x14ac:dyDescent="0.25">
      <c r="A597" s="15">
        <v>593</v>
      </c>
      <c r="B597" s="37" t="s">
        <v>1013</v>
      </c>
      <c r="C597" s="38" t="s">
        <v>1014</v>
      </c>
      <c r="D597" s="41" t="s">
        <v>13</v>
      </c>
      <c r="E597" s="39">
        <v>3</v>
      </c>
      <c r="F597" s="40">
        <v>12.36</v>
      </c>
      <c r="G597" s="21">
        <f t="shared" si="19"/>
        <v>37.08</v>
      </c>
      <c r="H597" s="40">
        <v>12.36</v>
      </c>
      <c r="I597" s="60">
        <f t="shared" si="18"/>
        <v>6.18</v>
      </c>
      <c r="J597" s="61">
        <v>4.3259999999999996</v>
      </c>
    </row>
    <row r="598" spans="1:10" x14ac:dyDescent="0.25">
      <c r="A598" s="15">
        <v>594</v>
      </c>
      <c r="B598" s="37" t="s">
        <v>1015</v>
      </c>
      <c r="C598" s="38" t="s">
        <v>1016</v>
      </c>
      <c r="D598" s="41" t="s">
        <v>13</v>
      </c>
      <c r="E598" s="39">
        <v>2</v>
      </c>
      <c r="F598" s="40">
        <v>143.62</v>
      </c>
      <c r="G598" s="21">
        <f t="shared" si="19"/>
        <v>287.24</v>
      </c>
      <c r="H598" s="40">
        <v>143.62</v>
      </c>
      <c r="I598" s="60">
        <f t="shared" si="18"/>
        <v>71.81</v>
      </c>
      <c r="J598" s="61">
        <v>50.266999999999996</v>
      </c>
    </row>
    <row r="599" spans="1:10" x14ac:dyDescent="0.25">
      <c r="A599" s="15">
        <v>595</v>
      </c>
      <c r="B599" s="37" t="s">
        <v>1017</v>
      </c>
      <c r="C599" s="38" t="s">
        <v>1018</v>
      </c>
      <c r="D599" s="41" t="s">
        <v>13</v>
      </c>
      <c r="E599" s="39">
        <v>1</v>
      </c>
      <c r="F599" s="40">
        <v>94.88</v>
      </c>
      <c r="G599" s="21">
        <f t="shared" si="19"/>
        <v>94.88</v>
      </c>
      <c r="H599" s="40">
        <v>94.88</v>
      </c>
      <c r="I599" s="60">
        <f t="shared" si="18"/>
        <v>47.44</v>
      </c>
      <c r="J599" s="61">
        <v>33.207999999999998</v>
      </c>
    </row>
    <row r="600" spans="1:10" x14ac:dyDescent="0.25">
      <c r="A600" s="15">
        <v>596</v>
      </c>
      <c r="B600" s="37" t="s">
        <v>1019</v>
      </c>
      <c r="C600" s="38" t="s">
        <v>1020</v>
      </c>
      <c r="D600" s="41" t="s">
        <v>13</v>
      </c>
      <c r="E600" s="39">
        <v>1</v>
      </c>
      <c r="F600" s="40">
        <v>27.85</v>
      </c>
      <c r="G600" s="21">
        <f t="shared" si="19"/>
        <v>27.85</v>
      </c>
      <c r="H600" s="40">
        <v>27.85</v>
      </c>
      <c r="I600" s="60">
        <f t="shared" si="18"/>
        <v>13.925000000000001</v>
      </c>
      <c r="J600" s="61">
        <v>9.7475000000000005</v>
      </c>
    </row>
    <row r="601" spans="1:10" x14ac:dyDescent="0.25">
      <c r="A601" s="15">
        <v>597</v>
      </c>
      <c r="B601" s="37" t="s">
        <v>1021</v>
      </c>
      <c r="C601" s="38" t="s">
        <v>1022</v>
      </c>
      <c r="D601" s="41" t="s">
        <v>13</v>
      </c>
      <c r="E601" s="39">
        <v>4</v>
      </c>
      <c r="F601" s="40">
        <v>2710.93</v>
      </c>
      <c r="G601" s="21">
        <f t="shared" si="19"/>
        <v>10843.72</v>
      </c>
      <c r="H601" s="40">
        <v>2710.93</v>
      </c>
      <c r="I601" s="60">
        <f t="shared" si="18"/>
        <v>1355.4649999999999</v>
      </c>
      <c r="J601" s="61">
        <v>948.82549999999992</v>
      </c>
    </row>
    <row r="602" spans="1:10" x14ac:dyDescent="0.25">
      <c r="A602" s="15">
        <v>598</v>
      </c>
      <c r="B602" s="37" t="s">
        <v>1023</v>
      </c>
      <c r="C602" s="38" t="s">
        <v>1024</v>
      </c>
      <c r="D602" s="41" t="s">
        <v>13</v>
      </c>
      <c r="E602" s="39">
        <v>2</v>
      </c>
      <c r="F602" s="40">
        <v>29.72</v>
      </c>
      <c r="G602" s="21">
        <f t="shared" si="19"/>
        <v>59.44</v>
      </c>
      <c r="H602" s="40">
        <v>29.72</v>
      </c>
      <c r="I602" s="60">
        <f t="shared" si="18"/>
        <v>14.86</v>
      </c>
      <c r="J602" s="61">
        <v>10.402000000000001</v>
      </c>
    </row>
    <row r="603" spans="1:10" x14ac:dyDescent="0.25">
      <c r="A603" s="15">
        <v>599</v>
      </c>
      <c r="B603" s="37" t="s">
        <v>1025</v>
      </c>
      <c r="C603" s="38" t="s">
        <v>1026</v>
      </c>
      <c r="D603" s="41" t="s">
        <v>13</v>
      </c>
      <c r="E603" s="39">
        <v>2</v>
      </c>
      <c r="F603" s="40">
        <v>16.760000000000002</v>
      </c>
      <c r="G603" s="21">
        <f t="shared" si="19"/>
        <v>33.520000000000003</v>
      </c>
      <c r="H603" s="40">
        <v>16.760000000000002</v>
      </c>
      <c r="I603" s="60">
        <f t="shared" si="18"/>
        <v>8.3800000000000008</v>
      </c>
      <c r="J603" s="61">
        <v>5.8660000000000005</v>
      </c>
    </row>
    <row r="604" spans="1:10" x14ac:dyDescent="0.25">
      <c r="A604" s="15">
        <v>600</v>
      </c>
      <c r="B604" s="37" t="s">
        <v>1027</v>
      </c>
      <c r="C604" s="38" t="s">
        <v>1028</v>
      </c>
      <c r="D604" s="41" t="s">
        <v>13</v>
      </c>
      <c r="E604" s="39">
        <v>2</v>
      </c>
      <c r="F604" s="40">
        <v>29.55</v>
      </c>
      <c r="G604" s="21">
        <f t="shared" si="19"/>
        <v>59.1</v>
      </c>
      <c r="H604" s="40">
        <v>29.55</v>
      </c>
      <c r="I604" s="60">
        <f t="shared" si="18"/>
        <v>14.775</v>
      </c>
      <c r="J604" s="61">
        <v>10.342500000000001</v>
      </c>
    </row>
    <row r="605" spans="1:10" x14ac:dyDescent="0.25">
      <c r="A605" s="15">
        <v>601</v>
      </c>
      <c r="B605" s="37" t="s">
        <v>1029</v>
      </c>
      <c r="C605" s="38" t="s">
        <v>1030</v>
      </c>
      <c r="D605" s="41" t="s">
        <v>13</v>
      </c>
      <c r="E605" s="39">
        <v>6</v>
      </c>
      <c r="F605" s="40">
        <v>77.900000000000006</v>
      </c>
      <c r="G605" s="21">
        <f t="shared" si="19"/>
        <v>467.40000000000003</v>
      </c>
      <c r="H605" s="40">
        <v>77.900000000000006</v>
      </c>
      <c r="I605" s="60">
        <f t="shared" si="18"/>
        <v>38.950000000000003</v>
      </c>
      <c r="J605" s="61">
        <v>27.265000000000001</v>
      </c>
    </row>
    <row r="606" spans="1:10" x14ac:dyDescent="0.25">
      <c r="A606" s="15">
        <v>602</v>
      </c>
      <c r="B606" s="37" t="s">
        <v>1031</v>
      </c>
      <c r="C606" s="38" t="s">
        <v>1032</v>
      </c>
      <c r="D606" s="41" t="s">
        <v>13</v>
      </c>
      <c r="E606" s="39">
        <v>8</v>
      </c>
      <c r="F606" s="40">
        <v>140.93</v>
      </c>
      <c r="G606" s="21">
        <f t="shared" si="19"/>
        <v>1127.44</v>
      </c>
      <c r="H606" s="40">
        <v>140.93</v>
      </c>
      <c r="I606" s="60">
        <f t="shared" si="18"/>
        <v>70.465000000000003</v>
      </c>
      <c r="J606" s="61">
        <v>49.325500000000005</v>
      </c>
    </row>
    <row r="607" spans="1:10" x14ac:dyDescent="0.25">
      <c r="A607" s="15">
        <v>603</v>
      </c>
      <c r="B607" s="37" t="s">
        <v>1033</v>
      </c>
      <c r="C607" s="38" t="s">
        <v>1034</v>
      </c>
      <c r="D607" s="41" t="s">
        <v>13</v>
      </c>
      <c r="E607" s="39">
        <v>8</v>
      </c>
      <c r="F607" s="40">
        <v>146.96</v>
      </c>
      <c r="G607" s="21">
        <f t="shared" si="19"/>
        <v>1175.68</v>
      </c>
      <c r="H607" s="40">
        <v>146.96</v>
      </c>
      <c r="I607" s="60">
        <f t="shared" si="18"/>
        <v>73.48</v>
      </c>
      <c r="J607" s="61">
        <v>51.436000000000007</v>
      </c>
    </row>
    <row r="608" spans="1:10" x14ac:dyDescent="0.25">
      <c r="A608" s="15">
        <v>604</v>
      </c>
      <c r="B608" s="37" t="s">
        <v>1035</v>
      </c>
      <c r="C608" s="38" t="s">
        <v>1036</v>
      </c>
      <c r="D608" s="41" t="s">
        <v>13</v>
      </c>
      <c r="E608" s="39">
        <v>6</v>
      </c>
      <c r="F608" s="40">
        <v>124.09</v>
      </c>
      <c r="G608" s="21">
        <f t="shared" si="19"/>
        <v>744.54</v>
      </c>
      <c r="H608" s="40">
        <v>124.09</v>
      </c>
      <c r="I608" s="60">
        <f t="shared" si="18"/>
        <v>62.045000000000002</v>
      </c>
      <c r="J608" s="61">
        <v>43.4315</v>
      </c>
    </row>
    <row r="609" spans="1:10" x14ac:dyDescent="0.25">
      <c r="A609" s="15">
        <v>605</v>
      </c>
      <c r="B609" s="37" t="s">
        <v>1037</v>
      </c>
      <c r="C609" s="38" t="s">
        <v>1038</v>
      </c>
      <c r="D609" s="41" t="s">
        <v>13</v>
      </c>
      <c r="E609" s="39">
        <v>8</v>
      </c>
      <c r="F609" s="40">
        <v>129.87</v>
      </c>
      <c r="G609" s="21">
        <f t="shared" si="19"/>
        <v>1038.96</v>
      </c>
      <c r="H609" s="40">
        <v>129.87</v>
      </c>
      <c r="I609" s="60">
        <f t="shared" si="18"/>
        <v>64.935000000000002</v>
      </c>
      <c r="J609" s="61">
        <v>45.454499999999996</v>
      </c>
    </row>
    <row r="610" spans="1:10" x14ac:dyDescent="0.25">
      <c r="A610" s="15">
        <v>606</v>
      </c>
      <c r="B610" s="37" t="s">
        <v>1039</v>
      </c>
      <c r="C610" s="38" t="s">
        <v>1040</v>
      </c>
      <c r="D610" s="41" t="s">
        <v>13</v>
      </c>
      <c r="E610" s="39">
        <v>2</v>
      </c>
      <c r="F610" s="40">
        <v>656.05</v>
      </c>
      <c r="G610" s="21">
        <f t="shared" si="19"/>
        <v>1312.1</v>
      </c>
      <c r="H610" s="40">
        <v>656.05</v>
      </c>
      <c r="I610" s="60">
        <f t="shared" si="18"/>
        <v>328.02499999999998</v>
      </c>
      <c r="J610" s="61">
        <v>229.61749999999998</v>
      </c>
    </row>
    <row r="611" spans="1:10" x14ac:dyDescent="0.25">
      <c r="A611" s="15">
        <v>607</v>
      </c>
      <c r="B611" s="37" t="s">
        <v>1041</v>
      </c>
      <c r="C611" s="38" t="s">
        <v>1042</v>
      </c>
      <c r="D611" s="41" t="s">
        <v>13</v>
      </c>
      <c r="E611" s="39">
        <v>8</v>
      </c>
      <c r="F611" s="40">
        <v>196.435</v>
      </c>
      <c r="G611" s="21">
        <f t="shared" si="19"/>
        <v>1571.48</v>
      </c>
      <c r="H611" s="40">
        <v>196.435</v>
      </c>
      <c r="I611" s="60">
        <f t="shared" si="18"/>
        <v>98.217500000000001</v>
      </c>
      <c r="J611" s="61">
        <v>68.752250000000004</v>
      </c>
    </row>
    <row r="612" spans="1:10" x14ac:dyDescent="0.25">
      <c r="A612" s="15">
        <v>608</v>
      </c>
      <c r="B612" s="37" t="s">
        <v>1043</v>
      </c>
      <c r="C612" s="38" t="s">
        <v>1044</v>
      </c>
      <c r="D612" s="41" t="s">
        <v>13</v>
      </c>
      <c r="E612" s="39">
        <v>8</v>
      </c>
      <c r="F612" s="40">
        <v>153.6</v>
      </c>
      <c r="G612" s="21">
        <f t="shared" si="19"/>
        <v>1228.8</v>
      </c>
      <c r="H612" s="40">
        <v>153.6</v>
      </c>
      <c r="I612" s="60">
        <f t="shared" si="18"/>
        <v>76.8</v>
      </c>
      <c r="J612" s="61">
        <v>53.76</v>
      </c>
    </row>
    <row r="613" spans="1:10" x14ac:dyDescent="0.25">
      <c r="A613" s="15">
        <v>609</v>
      </c>
      <c r="B613" s="37" t="s">
        <v>1045</v>
      </c>
      <c r="C613" s="38" t="s">
        <v>1046</v>
      </c>
      <c r="D613" s="41" t="s">
        <v>13</v>
      </c>
      <c r="E613" s="39">
        <v>6</v>
      </c>
      <c r="F613" s="40">
        <v>12.17</v>
      </c>
      <c r="G613" s="21">
        <f t="shared" si="19"/>
        <v>73.02</v>
      </c>
      <c r="H613" s="40">
        <v>12.17</v>
      </c>
      <c r="I613" s="60">
        <f t="shared" si="18"/>
        <v>6.085</v>
      </c>
      <c r="J613" s="61">
        <v>4.2595000000000001</v>
      </c>
    </row>
    <row r="614" spans="1:10" x14ac:dyDescent="0.25">
      <c r="A614" s="15">
        <v>610</v>
      </c>
      <c r="B614" s="37" t="s">
        <v>1047</v>
      </c>
      <c r="C614" s="38" t="s">
        <v>1048</v>
      </c>
      <c r="D614" s="41" t="s">
        <v>13</v>
      </c>
      <c r="E614" s="39">
        <v>4</v>
      </c>
      <c r="F614" s="40">
        <v>0.83</v>
      </c>
      <c r="G614" s="21">
        <f t="shared" si="19"/>
        <v>3.32</v>
      </c>
      <c r="H614" s="40">
        <v>0.83</v>
      </c>
      <c r="I614" s="60">
        <f t="shared" si="18"/>
        <v>0.41499999999999998</v>
      </c>
      <c r="J614" s="61">
        <v>0.29049999999999998</v>
      </c>
    </row>
    <row r="615" spans="1:10" x14ac:dyDescent="0.25">
      <c r="A615" s="15">
        <v>611</v>
      </c>
      <c r="B615" s="37" t="s">
        <v>1049</v>
      </c>
      <c r="C615" s="38" t="s">
        <v>1050</v>
      </c>
      <c r="D615" s="41" t="s">
        <v>13</v>
      </c>
      <c r="E615" s="39">
        <v>8</v>
      </c>
      <c r="F615" s="40">
        <v>0.83</v>
      </c>
      <c r="G615" s="21">
        <f t="shared" si="19"/>
        <v>6.64</v>
      </c>
      <c r="H615" s="40">
        <v>0.83</v>
      </c>
      <c r="I615" s="60">
        <f t="shared" si="18"/>
        <v>0.41499999999999998</v>
      </c>
      <c r="J615" s="61">
        <v>0.29049999999999998</v>
      </c>
    </row>
    <row r="616" spans="1:10" x14ac:dyDescent="0.25">
      <c r="A616" s="15">
        <v>612</v>
      </c>
      <c r="B616" s="37" t="s">
        <v>1051</v>
      </c>
      <c r="C616" s="38" t="s">
        <v>1052</v>
      </c>
      <c r="D616" s="41" t="s">
        <v>13</v>
      </c>
      <c r="E616" s="39">
        <v>1</v>
      </c>
      <c r="F616" s="40">
        <v>89.08</v>
      </c>
      <c r="G616" s="21">
        <f t="shared" si="19"/>
        <v>89.08</v>
      </c>
      <c r="H616" s="40">
        <v>89.08</v>
      </c>
      <c r="I616" s="60">
        <f t="shared" si="18"/>
        <v>44.54</v>
      </c>
      <c r="J616" s="61">
        <v>31.177999999999997</v>
      </c>
    </row>
    <row r="617" spans="1:10" x14ac:dyDescent="0.25">
      <c r="A617" s="15">
        <v>613</v>
      </c>
      <c r="B617" s="37" t="s">
        <v>1053</v>
      </c>
      <c r="C617" s="38" t="s">
        <v>1054</v>
      </c>
      <c r="D617" s="41" t="s">
        <v>13</v>
      </c>
      <c r="E617" s="39">
        <v>5</v>
      </c>
      <c r="F617" s="40">
        <v>93.09</v>
      </c>
      <c r="G617" s="21">
        <f t="shared" si="19"/>
        <v>465.45000000000005</v>
      </c>
      <c r="H617" s="40">
        <v>93.09</v>
      </c>
      <c r="I617" s="60">
        <f t="shared" si="18"/>
        <v>46.545000000000002</v>
      </c>
      <c r="J617" s="61">
        <v>32.581499999999998</v>
      </c>
    </row>
    <row r="618" spans="1:10" x14ac:dyDescent="0.25">
      <c r="A618" s="15">
        <v>614</v>
      </c>
      <c r="B618" s="37" t="s">
        <v>1055</v>
      </c>
      <c r="C618" s="38" t="s">
        <v>1056</v>
      </c>
      <c r="D618" s="41" t="s">
        <v>13</v>
      </c>
      <c r="E618" s="39">
        <v>2</v>
      </c>
      <c r="F618" s="40">
        <v>229.54</v>
      </c>
      <c r="G618" s="21">
        <f t="shared" si="19"/>
        <v>459.08</v>
      </c>
      <c r="H618" s="40">
        <v>229.54</v>
      </c>
      <c r="I618" s="60">
        <f t="shared" si="18"/>
        <v>114.77</v>
      </c>
      <c r="J618" s="61">
        <v>80.338999999999999</v>
      </c>
    </row>
    <row r="619" spans="1:10" x14ac:dyDescent="0.25">
      <c r="A619" s="15">
        <v>615</v>
      </c>
      <c r="B619" s="37" t="s">
        <v>1057</v>
      </c>
      <c r="C619" s="38" t="s">
        <v>1058</v>
      </c>
      <c r="D619" s="41" t="s">
        <v>13</v>
      </c>
      <c r="E619" s="39">
        <v>1</v>
      </c>
      <c r="F619" s="40">
        <v>107.97</v>
      </c>
      <c r="G619" s="21">
        <f t="shared" si="19"/>
        <v>107.97</v>
      </c>
      <c r="H619" s="40">
        <v>107.97</v>
      </c>
      <c r="I619" s="60">
        <f t="shared" si="18"/>
        <v>53.984999999999999</v>
      </c>
      <c r="J619" s="61">
        <v>37.789500000000004</v>
      </c>
    </row>
    <row r="620" spans="1:10" x14ac:dyDescent="0.25">
      <c r="A620" s="15">
        <v>616</v>
      </c>
      <c r="B620" s="37" t="s">
        <v>1059</v>
      </c>
      <c r="C620" s="38" t="s">
        <v>1060</v>
      </c>
      <c r="D620" s="41" t="s">
        <v>13</v>
      </c>
      <c r="E620" s="39">
        <v>2</v>
      </c>
      <c r="F620" s="40">
        <v>282.82</v>
      </c>
      <c r="G620" s="21">
        <f t="shared" si="19"/>
        <v>565.64</v>
      </c>
      <c r="H620" s="40">
        <v>282.82</v>
      </c>
      <c r="I620" s="60">
        <f t="shared" si="18"/>
        <v>141.41</v>
      </c>
      <c r="J620" s="61">
        <v>98.986999999999995</v>
      </c>
    </row>
    <row r="621" spans="1:10" x14ac:dyDescent="0.25">
      <c r="A621" s="15">
        <v>617</v>
      </c>
      <c r="B621" s="37" t="s">
        <v>1061</v>
      </c>
      <c r="C621" s="38" t="s">
        <v>1062</v>
      </c>
      <c r="D621" s="41" t="s">
        <v>13</v>
      </c>
      <c r="E621" s="39">
        <v>10</v>
      </c>
      <c r="F621" s="40">
        <v>53.14</v>
      </c>
      <c r="G621" s="21">
        <f t="shared" si="19"/>
        <v>531.4</v>
      </c>
      <c r="H621" s="40">
        <v>53.14</v>
      </c>
      <c r="I621" s="60">
        <f t="shared" si="18"/>
        <v>26.57</v>
      </c>
      <c r="J621" s="61">
        <v>18.599</v>
      </c>
    </row>
    <row r="622" spans="1:10" x14ac:dyDescent="0.25">
      <c r="A622" s="15">
        <v>618</v>
      </c>
      <c r="B622" s="37" t="s">
        <v>1063</v>
      </c>
      <c r="C622" s="38" t="s">
        <v>1064</v>
      </c>
      <c r="D622" s="41" t="s">
        <v>13</v>
      </c>
      <c r="E622" s="39">
        <v>6</v>
      </c>
      <c r="F622" s="40">
        <v>352.88</v>
      </c>
      <c r="G622" s="21">
        <f t="shared" si="19"/>
        <v>2117.2799999999997</v>
      </c>
      <c r="H622" s="40">
        <v>352.88</v>
      </c>
      <c r="I622" s="60">
        <f t="shared" si="18"/>
        <v>176.44</v>
      </c>
      <c r="J622" s="61">
        <v>123.50800000000001</v>
      </c>
    </row>
    <row r="623" spans="1:10" x14ac:dyDescent="0.25">
      <c r="A623" s="15">
        <v>619</v>
      </c>
      <c r="B623" s="37" t="s">
        <v>1065</v>
      </c>
      <c r="C623" s="38" t="s">
        <v>1066</v>
      </c>
      <c r="D623" s="41" t="s">
        <v>13</v>
      </c>
      <c r="E623" s="39">
        <v>4</v>
      </c>
      <c r="F623" s="40">
        <v>72.099999999999994</v>
      </c>
      <c r="G623" s="21">
        <f t="shared" si="19"/>
        <v>288.39999999999998</v>
      </c>
      <c r="H623" s="40">
        <v>72.099999999999994</v>
      </c>
      <c r="I623" s="60">
        <f t="shared" si="18"/>
        <v>36.049999999999997</v>
      </c>
      <c r="J623" s="61">
        <v>25.234999999999999</v>
      </c>
    </row>
    <row r="624" spans="1:10" x14ac:dyDescent="0.25">
      <c r="A624" s="15">
        <v>620</v>
      </c>
      <c r="B624" s="37" t="s">
        <v>1067</v>
      </c>
      <c r="C624" s="38" t="s">
        <v>1068</v>
      </c>
      <c r="D624" s="41" t="s">
        <v>13</v>
      </c>
      <c r="E624" s="39">
        <v>8</v>
      </c>
      <c r="F624" s="40">
        <v>85.61</v>
      </c>
      <c r="G624" s="21">
        <f t="shared" si="19"/>
        <v>684.88</v>
      </c>
      <c r="H624" s="40">
        <v>85.61</v>
      </c>
      <c r="I624" s="60">
        <f t="shared" si="18"/>
        <v>42.805</v>
      </c>
      <c r="J624" s="61">
        <v>29.963499999999996</v>
      </c>
    </row>
    <row r="625" spans="1:10" x14ac:dyDescent="0.25">
      <c r="A625" s="15">
        <v>621</v>
      </c>
      <c r="B625" s="37" t="s">
        <v>1069</v>
      </c>
      <c r="C625" s="38" t="s">
        <v>1070</v>
      </c>
      <c r="D625" s="41" t="s">
        <v>13</v>
      </c>
      <c r="E625" s="39">
        <v>1</v>
      </c>
      <c r="F625" s="40">
        <v>7320.18</v>
      </c>
      <c r="G625" s="21">
        <f t="shared" si="19"/>
        <v>7320.18</v>
      </c>
      <c r="H625" s="40">
        <v>7320.18</v>
      </c>
      <c r="I625" s="60">
        <f t="shared" si="18"/>
        <v>3660.09</v>
      </c>
      <c r="J625" s="61">
        <v>2562.0630000000001</v>
      </c>
    </row>
    <row r="626" spans="1:10" x14ac:dyDescent="0.25">
      <c r="A626" s="15">
        <v>622</v>
      </c>
      <c r="B626" s="37" t="s">
        <v>1071</v>
      </c>
      <c r="C626" s="38" t="s">
        <v>1072</v>
      </c>
      <c r="D626" s="41" t="s">
        <v>13</v>
      </c>
      <c r="E626" s="39">
        <v>1</v>
      </c>
      <c r="F626" s="40">
        <v>1633.42</v>
      </c>
      <c r="G626" s="21">
        <f t="shared" si="19"/>
        <v>1633.42</v>
      </c>
      <c r="H626" s="40">
        <v>1633.42</v>
      </c>
      <c r="I626" s="60">
        <f t="shared" si="18"/>
        <v>816.71</v>
      </c>
      <c r="J626" s="61">
        <v>571.697</v>
      </c>
    </row>
    <row r="627" spans="1:10" x14ac:dyDescent="0.25">
      <c r="A627" s="15">
        <v>623</v>
      </c>
      <c r="B627" s="37" t="s">
        <v>1073</v>
      </c>
      <c r="C627" s="38" t="s">
        <v>1074</v>
      </c>
      <c r="D627" s="41" t="s">
        <v>13</v>
      </c>
      <c r="E627" s="39">
        <v>2</v>
      </c>
      <c r="F627" s="40">
        <v>426.22</v>
      </c>
      <c r="G627" s="21">
        <f t="shared" si="19"/>
        <v>852.44</v>
      </c>
      <c r="H627" s="40">
        <v>426.22</v>
      </c>
      <c r="I627" s="60">
        <f t="shared" si="18"/>
        <v>213.11</v>
      </c>
      <c r="J627" s="61">
        <v>149.17700000000002</v>
      </c>
    </row>
    <row r="628" spans="1:10" x14ac:dyDescent="0.25">
      <c r="A628" s="15">
        <v>624</v>
      </c>
      <c r="B628" s="37" t="s">
        <v>1075</v>
      </c>
      <c r="C628" s="38" t="s">
        <v>1076</v>
      </c>
      <c r="D628" s="41" t="s">
        <v>13</v>
      </c>
      <c r="E628" s="39">
        <v>6</v>
      </c>
      <c r="F628" s="40">
        <v>24.07</v>
      </c>
      <c r="G628" s="21">
        <f t="shared" si="19"/>
        <v>144.42000000000002</v>
      </c>
      <c r="H628" s="40">
        <v>24.07</v>
      </c>
      <c r="I628" s="60">
        <f t="shared" si="18"/>
        <v>12.035</v>
      </c>
      <c r="J628" s="61">
        <v>8.4245000000000001</v>
      </c>
    </row>
    <row r="629" spans="1:10" x14ac:dyDescent="0.25">
      <c r="A629" s="15">
        <v>625</v>
      </c>
      <c r="B629" s="37" t="s">
        <v>1077</v>
      </c>
      <c r="C629" s="38" t="s">
        <v>1078</v>
      </c>
      <c r="D629" s="41" t="s">
        <v>13</v>
      </c>
      <c r="E629" s="39">
        <v>15</v>
      </c>
      <c r="F629" s="40">
        <v>5.4160000000000004</v>
      </c>
      <c r="G629" s="21">
        <f t="shared" si="19"/>
        <v>81.240000000000009</v>
      </c>
      <c r="H629" s="40">
        <v>5.4160000000000004</v>
      </c>
      <c r="I629" s="60">
        <f t="shared" si="18"/>
        <v>2.7080000000000002</v>
      </c>
      <c r="J629" s="61">
        <v>1.8956</v>
      </c>
    </row>
    <row r="630" spans="1:10" x14ac:dyDescent="0.25">
      <c r="A630" s="15">
        <v>626</v>
      </c>
      <c r="B630" s="37" t="s">
        <v>1079</v>
      </c>
      <c r="C630" s="38" t="s">
        <v>1080</v>
      </c>
      <c r="D630" s="41" t="s">
        <v>13</v>
      </c>
      <c r="E630" s="39">
        <v>1</v>
      </c>
      <c r="F630" s="40">
        <v>32.47</v>
      </c>
      <c r="G630" s="21">
        <f t="shared" si="19"/>
        <v>32.47</v>
      </c>
      <c r="H630" s="40">
        <v>32.47</v>
      </c>
      <c r="I630" s="60">
        <f t="shared" si="18"/>
        <v>16.234999999999999</v>
      </c>
      <c r="J630" s="61">
        <v>11.3645</v>
      </c>
    </row>
    <row r="631" spans="1:10" x14ac:dyDescent="0.25">
      <c r="A631" s="15">
        <v>627</v>
      </c>
      <c r="B631" s="37" t="s">
        <v>1081</v>
      </c>
      <c r="C631" s="38" t="s">
        <v>1082</v>
      </c>
      <c r="D631" s="41" t="s">
        <v>13</v>
      </c>
      <c r="E631" s="39">
        <v>2</v>
      </c>
      <c r="F631" s="40">
        <v>206.67</v>
      </c>
      <c r="G631" s="21">
        <f t="shared" si="19"/>
        <v>413.34</v>
      </c>
      <c r="H631" s="40">
        <v>206.67</v>
      </c>
      <c r="I631" s="60">
        <f t="shared" si="18"/>
        <v>103.33499999999999</v>
      </c>
      <c r="J631" s="61">
        <v>72.334499999999991</v>
      </c>
    </row>
    <row r="632" spans="1:10" x14ac:dyDescent="0.25">
      <c r="A632" s="15">
        <v>628</v>
      </c>
      <c r="B632" s="37" t="s">
        <v>1083</v>
      </c>
      <c r="C632" s="38" t="s">
        <v>1084</v>
      </c>
      <c r="D632" s="41" t="s">
        <v>13</v>
      </c>
      <c r="E632" s="39">
        <v>4</v>
      </c>
      <c r="F632" s="40">
        <v>247.99</v>
      </c>
      <c r="G632" s="21">
        <f t="shared" si="19"/>
        <v>991.96</v>
      </c>
      <c r="H632" s="40">
        <v>247.99</v>
      </c>
      <c r="I632" s="60">
        <f t="shared" si="18"/>
        <v>123.995</v>
      </c>
      <c r="J632" s="61">
        <v>86.796500000000009</v>
      </c>
    </row>
    <row r="633" spans="1:10" x14ac:dyDescent="0.25">
      <c r="A633" s="15">
        <v>629</v>
      </c>
      <c r="B633" s="37" t="s">
        <v>1085</v>
      </c>
      <c r="C633" s="38" t="s">
        <v>1086</v>
      </c>
      <c r="D633" s="41" t="s">
        <v>13</v>
      </c>
      <c r="E633" s="39">
        <v>4</v>
      </c>
      <c r="F633" s="40">
        <v>1.48</v>
      </c>
      <c r="G633" s="21">
        <f t="shared" si="19"/>
        <v>5.92</v>
      </c>
      <c r="H633" s="40">
        <v>1.48</v>
      </c>
      <c r="I633" s="60">
        <f t="shared" si="18"/>
        <v>0.74</v>
      </c>
      <c r="J633" s="61">
        <v>0.51800000000000002</v>
      </c>
    </row>
    <row r="634" spans="1:10" x14ac:dyDescent="0.25">
      <c r="A634" s="15">
        <v>630</v>
      </c>
      <c r="B634" s="37" t="s">
        <v>1087</v>
      </c>
      <c r="C634" s="38" t="s">
        <v>1088</v>
      </c>
      <c r="D634" s="41" t="s">
        <v>13</v>
      </c>
      <c r="E634" s="39">
        <v>8</v>
      </c>
      <c r="F634" s="40">
        <v>0.95</v>
      </c>
      <c r="G634" s="21">
        <f t="shared" si="19"/>
        <v>7.6</v>
      </c>
      <c r="H634" s="40">
        <v>0.95</v>
      </c>
      <c r="I634" s="60">
        <f t="shared" si="18"/>
        <v>0.47499999999999998</v>
      </c>
      <c r="J634" s="61">
        <v>0.33250000000000002</v>
      </c>
    </row>
    <row r="635" spans="1:10" x14ac:dyDescent="0.25">
      <c r="A635" s="15">
        <v>631</v>
      </c>
      <c r="B635" s="37" t="s">
        <v>1089</v>
      </c>
      <c r="C635" s="38" t="s">
        <v>1090</v>
      </c>
      <c r="D635" s="41" t="s">
        <v>13</v>
      </c>
      <c r="E635" s="39">
        <v>12</v>
      </c>
      <c r="F635" s="40">
        <v>35.18</v>
      </c>
      <c r="G635" s="21">
        <f t="shared" si="19"/>
        <v>422.15999999999997</v>
      </c>
      <c r="H635" s="40">
        <v>35.18</v>
      </c>
      <c r="I635" s="60">
        <f t="shared" si="18"/>
        <v>17.59</v>
      </c>
      <c r="J635" s="61">
        <v>12.312999999999999</v>
      </c>
    </row>
    <row r="636" spans="1:10" x14ac:dyDescent="0.25">
      <c r="A636" s="15">
        <v>632</v>
      </c>
      <c r="B636" s="37" t="s">
        <v>1091</v>
      </c>
      <c r="C636" s="38" t="s">
        <v>1092</v>
      </c>
      <c r="D636" s="41" t="s">
        <v>13</v>
      </c>
      <c r="E636" s="39">
        <v>1</v>
      </c>
      <c r="F636" s="40">
        <v>1549.82</v>
      </c>
      <c r="G636" s="21">
        <f t="shared" si="19"/>
        <v>1549.82</v>
      </c>
      <c r="H636" s="40">
        <v>1549.82</v>
      </c>
      <c r="I636" s="60">
        <f t="shared" si="18"/>
        <v>774.91</v>
      </c>
      <c r="J636" s="61">
        <v>542.43700000000001</v>
      </c>
    </row>
    <row r="637" spans="1:10" x14ac:dyDescent="0.25">
      <c r="A637" s="15">
        <v>633</v>
      </c>
      <c r="B637" s="37" t="s">
        <v>1093</v>
      </c>
      <c r="C637" s="38" t="s">
        <v>1094</v>
      </c>
      <c r="D637" s="41" t="s">
        <v>13</v>
      </c>
      <c r="E637" s="39">
        <v>2</v>
      </c>
      <c r="F637" s="40">
        <v>545.17999999999995</v>
      </c>
      <c r="G637" s="21">
        <f t="shared" si="19"/>
        <v>1090.3599999999999</v>
      </c>
      <c r="H637" s="40">
        <v>545.17999999999995</v>
      </c>
      <c r="I637" s="60">
        <f t="shared" si="18"/>
        <v>272.58999999999997</v>
      </c>
      <c r="J637" s="61">
        <v>190.81299999999999</v>
      </c>
    </row>
    <row r="638" spans="1:10" x14ac:dyDescent="0.25">
      <c r="A638" s="15">
        <v>634</v>
      </c>
      <c r="B638" s="37" t="s">
        <v>1095</v>
      </c>
      <c r="C638" s="38" t="s">
        <v>1096</v>
      </c>
      <c r="D638" s="41" t="s">
        <v>13</v>
      </c>
      <c r="E638" s="39">
        <v>2</v>
      </c>
      <c r="F638" s="40">
        <v>545.17999999999995</v>
      </c>
      <c r="G638" s="21">
        <f t="shared" si="19"/>
        <v>1090.3599999999999</v>
      </c>
      <c r="H638" s="40">
        <v>545.17999999999995</v>
      </c>
      <c r="I638" s="60">
        <f t="shared" si="18"/>
        <v>272.58999999999997</v>
      </c>
      <c r="J638" s="61">
        <v>190.81299999999999</v>
      </c>
    </row>
    <row r="639" spans="1:10" x14ac:dyDescent="0.25">
      <c r="A639" s="15">
        <v>635</v>
      </c>
      <c r="B639" s="37" t="s">
        <v>1097</v>
      </c>
      <c r="C639" s="38" t="s">
        <v>1098</v>
      </c>
      <c r="D639" s="41" t="s">
        <v>13</v>
      </c>
      <c r="E639" s="39">
        <v>2</v>
      </c>
      <c r="F639" s="40">
        <v>549.78</v>
      </c>
      <c r="G639" s="21">
        <f t="shared" si="19"/>
        <v>1099.56</v>
      </c>
      <c r="H639" s="40">
        <v>549.78</v>
      </c>
      <c r="I639" s="60">
        <f t="shared" si="18"/>
        <v>274.89</v>
      </c>
      <c r="J639" s="61">
        <v>192.423</v>
      </c>
    </row>
    <row r="640" spans="1:10" x14ac:dyDescent="0.25">
      <c r="A640" s="15">
        <v>636</v>
      </c>
      <c r="B640" s="37" t="s">
        <v>1099</v>
      </c>
      <c r="C640" s="38" t="s">
        <v>1100</v>
      </c>
      <c r="D640" s="41" t="s">
        <v>13</v>
      </c>
      <c r="E640" s="39">
        <v>1</v>
      </c>
      <c r="F640" s="40">
        <v>230.35</v>
      </c>
      <c r="G640" s="21">
        <f t="shared" si="19"/>
        <v>230.35</v>
      </c>
      <c r="H640" s="40">
        <v>230.35</v>
      </c>
      <c r="I640" s="60">
        <f t="shared" si="18"/>
        <v>115.175</v>
      </c>
      <c r="J640" s="61">
        <v>80.622500000000002</v>
      </c>
    </row>
    <row r="641" spans="1:10" x14ac:dyDescent="0.25">
      <c r="A641" s="15">
        <v>637</v>
      </c>
      <c r="B641" s="37" t="s">
        <v>1101</v>
      </c>
      <c r="C641" s="38" t="s">
        <v>1102</v>
      </c>
      <c r="D641" s="41" t="s">
        <v>13</v>
      </c>
      <c r="E641" s="39">
        <v>1</v>
      </c>
      <c r="F641" s="40">
        <v>2033.18</v>
      </c>
      <c r="G641" s="21">
        <f t="shared" si="19"/>
        <v>2033.18</v>
      </c>
      <c r="H641" s="40">
        <v>2033.18</v>
      </c>
      <c r="I641" s="60">
        <f t="shared" si="18"/>
        <v>1016.59</v>
      </c>
      <c r="J641" s="61">
        <v>711.61300000000006</v>
      </c>
    </row>
    <row r="642" spans="1:10" x14ac:dyDescent="0.25">
      <c r="A642" s="15">
        <v>638</v>
      </c>
      <c r="B642" s="37" t="s">
        <v>1103</v>
      </c>
      <c r="C642" s="38" t="s">
        <v>1104</v>
      </c>
      <c r="D642" s="41" t="s">
        <v>13</v>
      </c>
      <c r="E642" s="39">
        <v>1</v>
      </c>
      <c r="F642" s="40">
        <v>199.92</v>
      </c>
      <c r="G642" s="21">
        <f t="shared" si="19"/>
        <v>199.92</v>
      </c>
      <c r="H642" s="40">
        <v>199.92</v>
      </c>
      <c r="I642" s="60">
        <f t="shared" si="18"/>
        <v>99.96</v>
      </c>
      <c r="J642" s="61">
        <v>69.971999999999994</v>
      </c>
    </row>
    <row r="643" spans="1:10" x14ac:dyDescent="0.25">
      <c r="A643" s="15">
        <v>639</v>
      </c>
      <c r="B643" s="37" t="s">
        <v>1105</v>
      </c>
      <c r="C643" s="38" t="s">
        <v>1106</v>
      </c>
      <c r="D643" s="41" t="s">
        <v>13</v>
      </c>
      <c r="E643" s="39">
        <v>5</v>
      </c>
      <c r="F643" s="40">
        <v>10.952</v>
      </c>
      <c r="G643" s="21">
        <f t="shared" si="19"/>
        <v>54.76</v>
      </c>
      <c r="H643" s="40">
        <v>10.952</v>
      </c>
      <c r="I643" s="60">
        <f t="shared" si="18"/>
        <v>5.476</v>
      </c>
      <c r="J643" s="61">
        <v>3.8331999999999997</v>
      </c>
    </row>
    <row r="644" spans="1:10" x14ac:dyDescent="0.25">
      <c r="A644" s="15">
        <v>640</v>
      </c>
      <c r="B644" s="37" t="s">
        <v>1107</v>
      </c>
      <c r="C644" s="38" t="s">
        <v>1108</v>
      </c>
      <c r="D644" s="41" t="s">
        <v>13</v>
      </c>
      <c r="E644" s="39">
        <v>20</v>
      </c>
      <c r="F644" s="40">
        <v>1.19</v>
      </c>
      <c r="G644" s="21">
        <f t="shared" si="19"/>
        <v>23.799999999999997</v>
      </c>
      <c r="H644" s="40">
        <v>1.19</v>
      </c>
      <c r="I644" s="60">
        <f t="shared" si="18"/>
        <v>0.59499999999999997</v>
      </c>
      <c r="J644" s="61">
        <v>0.41649999999999998</v>
      </c>
    </row>
    <row r="645" spans="1:10" x14ac:dyDescent="0.25">
      <c r="A645" s="15">
        <v>641</v>
      </c>
      <c r="B645" s="37" t="s">
        <v>1109</v>
      </c>
      <c r="C645" s="38" t="s">
        <v>1110</v>
      </c>
      <c r="D645" s="41" t="s">
        <v>13</v>
      </c>
      <c r="E645" s="39">
        <v>20</v>
      </c>
      <c r="F645" s="40">
        <v>6.96</v>
      </c>
      <c r="G645" s="21">
        <f t="shared" si="19"/>
        <v>139.19999999999999</v>
      </c>
      <c r="H645" s="40">
        <v>6.96</v>
      </c>
      <c r="I645" s="60">
        <f t="shared" ref="I645:I702" si="20">H645/2</f>
        <v>3.48</v>
      </c>
      <c r="J645" s="61">
        <v>2.4359999999999999</v>
      </c>
    </row>
    <row r="646" spans="1:10" x14ac:dyDescent="0.25">
      <c r="A646" s="15">
        <v>642</v>
      </c>
      <c r="B646" s="37" t="s">
        <v>1111</v>
      </c>
      <c r="C646" s="38" t="s">
        <v>1112</v>
      </c>
      <c r="D646" s="41" t="s">
        <v>13</v>
      </c>
      <c r="E646" s="39">
        <v>2</v>
      </c>
      <c r="F646" s="40">
        <v>56.23</v>
      </c>
      <c r="G646" s="21">
        <f t="shared" ref="G646:G701" si="21">E646*F646</f>
        <v>112.46</v>
      </c>
      <c r="H646" s="40">
        <v>56.23</v>
      </c>
      <c r="I646" s="60">
        <f t="shared" si="20"/>
        <v>28.114999999999998</v>
      </c>
      <c r="J646" s="61">
        <v>19.680499999999999</v>
      </c>
    </row>
    <row r="647" spans="1:10" x14ac:dyDescent="0.25">
      <c r="A647" s="15">
        <v>643</v>
      </c>
      <c r="B647" s="37" t="s">
        <v>1113</v>
      </c>
      <c r="C647" s="38" t="s">
        <v>1114</v>
      </c>
      <c r="D647" s="41" t="s">
        <v>13</v>
      </c>
      <c r="E647" s="39">
        <v>2</v>
      </c>
      <c r="F647" s="40">
        <v>228.13</v>
      </c>
      <c r="G647" s="21">
        <f t="shared" si="21"/>
        <v>456.26</v>
      </c>
      <c r="H647" s="40">
        <v>228.13</v>
      </c>
      <c r="I647" s="60">
        <f t="shared" si="20"/>
        <v>114.065</v>
      </c>
      <c r="J647" s="61">
        <v>79.845500000000001</v>
      </c>
    </row>
    <row r="648" spans="1:10" x14ac:dyDescent="0.25">
      <c r="A648" s="15">
        <v>644</v>
      </c>
      <c r="B648" s="37" t="s">
        <v>1115</v>
      </c>
      <c r="C648" s="38" t="s">
        <v>1116</v>
      </c>
      <c r="D648" s="41" t="s">
        <v>13</v>
      </c>
      <c r="E648" s="39">
        <v>3</v>
      </c>
      <c r="F648" s="40">
        <v>25.009</v>
      </c>
      <c r="G648" s="21">
        <f t="shared" si="21"/>
        <v>75.027000000000001</v>
      </c>
      <c r="H648" s="40">
        <v>25.009</v>
      </c>
      <c r="I648" s="60">
        <f t="shared" si="20"/>
        <v>12.5045</v>
      </c>
      <c r="J648" s="61">
        <v>8.7531499999999998</v>
      </c>
    </row>
    <row r="649" spans="1:10" x14ac:dyDescent="0.25">
      <c r="A649" s="15">
        <v>645</v>
      </c>
      <c r="B649" s="37" t="s">
        <v>1117</v>
      </c>
      <c r="C649" s="38" t="s">
        <v>1118</v>
      </c>
      <c r="D649" s="41" t="s">
        <v>13</v>
      </c>
      <c r="E649" s="39">
        <v>2</v>
      </c>
      <c r="F649" s="40">
        <v>23.315000000000001</v>
      </c>
      <c r="G649" s="21">
        <f t="shared" si="21"/>
        <v>46.63</v>
      </c>
      <c r="H649" s="40">
        <v>23.315000000000001</v>
      </c>
      <c r="I649" s="60">
        <f t="shared" si="20"/>
        <v>11.657500000000001</v>
      </c>
      <c r="J649" s="61">
        <v>8.1602500000000013</v>
      </c>
    </row>
    <row r="650" spans="1:10" x14ac:dyDescent="0.25">
      <c r="A650" s="15">
        <v>646</v>
      </c>
      <c r="B650" s="37" t="s">
        <v>1119</v>
      </c>
      <c r="C650" s="38" t="s">
        <v>1120</v>
      </c>
      <c r="D650" s="41" t="s">
        <v>13</v>
      </c>
      <c r="E650" s="39">
        <v>1</v>
      </c>
      <c r="F650" s="40">
        <v>8.73</v>
      </c>
      <c r="G650" s="21">
        <f t="shared" si="21"/>
        <v>8.73</v>
      </c>
      <c r="H650" s="40">
        <v>8.73</v>
      </c>
      <c r="I650" s="60">
        <f t="shared" si="20"/>
        <v>4.3650000000000002</v>
      </c>
      <c r="J650" s="61">
        <v>3.0555000000000003</v>
      </c>
    </row>
    <row r="651" spans="1:10" x14ac:dyDescent="0.25">
      <c r="A651" s="15">
        <v>647</v>
      </c>
      <c r="B651" s="37" t="s">
        <v>1121</v>
      </c>
      <c r="C651" s="38" t="s">
        <v>1122</v>
      </c>
      <c r="D651" s="41" t="s">
        <v>13</v>
      </c>
      <c r="E651" s="39">
        <v>3</v>
      </c>
      <c r="F651" s="40">
        <v>13.85</v>
      </c>
      <c r="G651" s="21">
        <f t="shared" si="21"/>
        <v>41.55</v>
      </c>
      <c r="H651" s="40">
        <v>13.85</v>
      </c>
      <c r="I651" s="60">
        <f t="shared" si="20"/>
        <v>6.9249999999999998</v>
      </c>
      <c r="J651" s="61">
        <v>4.8475000000000001</v>
      </c>
    </row>
    <row r="652" spans="1:10" x14ac:dyDescent="0.25">
      <c r="A652" s="15">
        <v>648</v>
      </c>
      <c r="B652" s="37" t="s">
        <v>1123</v>
      </c>
      <c r="C652" s="38" t="s">
        <v>1124</v>
      </c>
      <c r="D652" s="41" t="s">
        <v>13</v>
      </c>
      <c r="E652" s="39">
        <v>1</v>
      </c>
      <c r="F652" s="40">
        <v>9.61</v>
      </c>
      <c r="G652" s="21">
        <f t="shared" si="21"/>
        <v>9.61</v>
      </c>
      <c r="H652" s="40">
        <v>9.61</v>
      </c>
      <c r="I652" s="60">
        <f t="shared" si="20"/>
        <v>4.8049999999999997</v>
      </c>
      <c r="J652" s="61">
        <v>3.3635000000000002</v>
      </c>
    </row>
    <row r="653" spans="1:10" x14ac:dyDescent="0.25">
      <c r="A653" s="15">
        <v>649</v>
      </c>
      <c r="B653" s="37" t="s">
        <v>1125</v>
      </c>
      <c r="C653" s="38" t="s">
        <v>1126</v>
      </c>
      <c r="D653" s="41" t="s">
        <v>13</v>
      </c>
      <c r="E653" s="39">
        <v>8</v>
      </c>
      <c r="F653" s="40">
        <v>3.72</v>
      </c>
      <c r="G653" s="21">
        <f t="shared" si="21"/>
        <v>29.76</v>
      </c>
      <c r="H653" s="40">
        <v>3.72</v>
      </c>
      <c r="I653" s="60">
        <f t="shared" si="20"/>
        <v>1.86</v>
      </c>
      <c r="J653" s="61">
        <v>1.302</v>
      </c>
    </row>
    <row r="654" spans="1:10" x14ac:dyDescent="0.25">
      <c r="A654" s="15">
        <v>650</v>
      </c>
      <c r="B654" s="37" t="s">
        <v>1127</v>
      </c>
      <c r="C654" s="38" t="s">
        <v>1128</v>
      </c>
      <c r="D654" s="41" t="s">
        <v>13</v>
      </c>
      <c r="E654" s="39">
        <v>2</v>
      </c>
      <c r="F654" s="40">
        <v>1.19</v>
      </c>
      <c r="G654" s="21">
        <f t="shared" si="21"/>
        <v>2.38</v>
      </c>
      <c r="H654" s="40">
        <v>1.19</v>
      </c>
      <c r="I654" s="60">
        <f t="shared" si="20"/>
        <v>0.59499999999999997</v>
      </c>
      <c r="J654" s="61">
        <v>0.41649999999999998</v>
      </c>
    </row>
    <row r="655" spans="1:10" x14ac:dyDescent="0.25">
      <c r="A655" s="15">
        <v>651</v>
      </c>
      <c r="B655" s="37" t="s">
        <v>1129</v>
      </c>
      <c r="C655" s="38" t="s">
        <v>1130</v>
      </c>
      <c r="D655" s="41" t="s">
        <v>13</v>
      </c>
      <c r="E655" s="39">
        <v>4</v>
      </c>
      <c r="F655" s="40">
        <v>3.14</v>
      </c>
      <c r="G655" s="21">
        <f t="shared" si="21"/>
        <v>12.56</v>
      </c>
      <c r="H655" s="40">
        <v>3.14</v>
      </c>
      <c r="I655" s="60">
        <f t="shared" si="20"/>
        <v>1.57</v>
      </c>
      <c r="J655" s="61">
        <v>1.099</v>
      </c>
    </row>
    <row r="656" spans="1:10" x14ac:dyDescent="0.25">
      <c r="A656" s="15">
        <v>652</v>
      </c>
      <c r="B656" s="37" t="s">
        <v>1131</v>
      </c>
      <c r="C656" s="38" t="s">
        <v>1132</v>
      </c>
      <c r="D656" s="41" t="s">
        <v>13</v>
      </c>
      <c r="E656" s="39">
        <v>1</v>
      </c>
      <c r="F656" s="40">
        <v>4.8499999999999996</v>
      </c>
      <c r="G656" s="21">
        <f t="shared" si="21"/>
        <v>4.8499999999999996</v>
      </c>
      <c r="H656" s="40">
        <v>4.8499999999999996</v>
      </c>
      <c r="I656" s="60">
        <f t="shared" si="20"/>
        <v>2.4249999999999998</v>
      </c>
      <c r="J656" s="61">
        <v>1.6974999999999998</v>
      </c>
    </row>
    <row r="657" spans="1:10" x14ac:dyDescent="0.25">
      <c r="A657" s="15">
        <v>653</v>
      </c>
      <c r="B657" s="37" t="s">
        <v>1133</v>
      </c>
      <c r="C657" s="38" t="s">
        <v>1134</v>
      </c>
      <c r="D657" s="41" t="s">
        <v>13</v>
      </c>
      <c r="E657" s="39">
        <v>1</v>
      </c>
      <c r="F657" s="40">
        <v>4.1900000000000004</v>
      </c>
      <c r="G657" s="21">
        <f t="shared" si="21"/>
        <v>4.1900000000000004</v>
      </c>
      <c r="H657" s="40">
        <v>4.1900000000000004</v>
      </c>
      <c r="I657" s="60">
        <f t="shared" si="20"/>
        <v>2.0950000000000002</v>
      </c>
      <c r="J657" s="61">
        <v>1.4665000000000001</v>
      </c>
    </row>
    <row r="658" spans="1:10" x14ac:dyDescent="0.25">
      <c r="A658" s="15">
        <v>654</v>
      </c>
      <c r="B658" s="37" t="s">
        <v>1135</v>
      </c>
      <c r="C658" s="38" t="s">
        <v>1136</v>
      </c>
      <c r="D658" s="41" t="s">
        <v>13</v>
      </c>
      <c r="E658" s="39">
        <v>1</v>
      </c>
      <c r="F658" s="40">
        <v>44.978000000000002</v>
      </c>
      <c r="G658" s="21">
        <f t="shared" si="21"/>
        <v>44.978000000000002</v>
      </c>
      <c r="H658" s="40">
        <v>44.978000000000002</v>
      </c>
      <c r="I658" s="60">
        <f t="shared" si="20"/>
        <v>22.489000000000001</v>
      </c>
      <c r="J658" s="61">
        <v>15.7423</v>
      </c>
    </row>
    <row r="659" spans="1:10" x14ac:dyDescent="0.25">
      <c r="A659" s="15">
        <v>655</v>
      </c>
      <c r="B659" s="37" t="s">
        <v>1137</v>
      </c>
      <c r="C659" s="38" t="s">
        <v>1138</v>
      </c>
      <c r="D659" s="41" t="s">
        <v>13</v>
      </c>
      <c r="E659" s="39">
        <v>2</v>
      </c>
      <c r="F659" s="40">
        <v>3.93</v>
      </c>
      <c r="G659" s="21">
        <f t="shared" si="21"/>
        <v>7.86</v>
      </c>
      <c r="H659" s="40">
        <v>3.93</v>
      </c>
      <c r="I659" s="60">
        <f t="shared" si="20"/>
        <v>1.9650000000000001</v>
      </c>
      <c r="J659" s="61">
        <v>1.3755000000000002</v>
      </c>
    </row>
    <row r="660" spans="1:10" x14ac:dyDescent="0.25">
      <c r="A660" s="15">
        <v>656</v>
      </c>
      <c r="B660" s="37" t="s">
        <v>1139</v>
      </c>
      <c r="C660" s="38" t="s">
        <v>1140</v>
      </c>
      <c r="D660" s="41" t="s">
        <v>13</v>
      </c>
      <c r="E660" s="39">
        <v>1</v>
      </c>
      <c r="F660" s="40">
        <v>4.92</v>
      </c>
      <c r="G660" s="21">
        <f t="shared" si="21"/>
        <v>4.92</v>
      </c>
      <c r="H660" s="40">
        <v>4.92</v>
      </c>
      <c r="I660" s="60">
        <f t="shared" si="20"/>
        <v>2.46</v>
      </c>
      <c r="J660" s="61">
        <v>1.722</v>
      </c>
    </row>
    <row r="661" spans="1:10" x14ac:dyDescent="0.25">
      <c r="A661" s="15">
        <v>657</v>
      </c>
      <c r="B661" s="37" t="s">
        <v>1141</v>
      </c>
      <c r="C661" s="38" t="s">
        <v>1142</v>
      </c>
      <c r="D661" s="41" t="s">
        <v>13</v>
      </c>
      <c r="E661" s="39">
        <v>2</v>
      </c>
      <c r="F661" s="40">
        <v>82.57</v>
      </c>
      <c r="G661" s="21">
        <f t="shared" si="21"/>
        <v>165.14</v>
      </c>
      <c r="H661" s="40">
        <v>82.57</v>
      </c>
      <c r="I661" s="60">
        <f t="shared" si="20"/>
        <v>41.284999999999997</v>
      </c>
      <c r="J661" s="61">
        <v>28.899499999999996</v>
      </c>
    </row>
    <row r="662" spans="1:10" x14ac:dyDescent="0.25">
      <c r="A662" s="15">
        <v>658</v>
      </c>
      <c r="B662" s="37" t="s">
        <v>1143</v>
      </c>
      <c r="C662" s="38" t="s">
        <v>1144</v>
      </c>
      <c r="D662" s="41" t="s">
        <v>13</v>
      </c>
      <c r="E662" s="39">
        <v>2</v>
      </c>
      <c r="F662" s="40">
        <v>1.84</v>
      </c>
      <c r="G662" s="21">
        <f t="shared" si="21"/>
        <v>3.68</v>
      </c>
      <c r="H662" s="40">
        <v>1.84</v>
      </c>
      <c r="I662" s="60">
        <f t="shared" si="20"/>
        <v>0.92</v>
      </c>
      <c r="J662" s="61">
        <v>0.64400000000000002</v>
      </c>
    </row>
    <row r="663" spans="1:10" x14ac:dyDescent="0.25">
      <c r="A663" s="15">
        <v>659</v>
      </c>
      <c r="B663" s="37" t="s">
        <v>1145</v>
      </c>
      <c r="C663" s="38" t="s">
        <v>1146</v>
      </c>
      <c r="D663" s="41" t="s">
        <v>13</v>
      </c>
      <c r="E663" s="39">
        <v>2</v>
      </c>
      <c r="F663" s="40">
        <v>14.93</v>
      </c>
      <c r="G663" s="21">
        <f t="shared" si="21"/>
        <v>29.86</v>
      </c>
      <c r="H663" s="40">
        <v>14.93</v>
      </c>
      <c r="I663" s="60">
        <f t="shared" si="20"/>
        <v>7.4649999999999999</v>
      </c>
      <c r="J663" s="61">
        <v>5.2255000000000003</v>
      </c>
    </row>
    <row r="664" spans="1:10" x14ac:dyDescent="0.25">
      <c r="A664" s="15">
        <v>660</v>
      </c>
      <c r="B664" s="37" t="s">
        <v>1147</v>
      </c>
      <c r="C664" s="38" t="s">
        <v>1148</v>
      </c>
      <c r="D664" s="41" t="s">
        <v>13</v>
      </c>
      <c r="E664" s="39">
        <v>1</v>
      </c>
      <c r="F664" s="40">
        <v>6.92</v>
      </c>
      <c r="G664" s="21">
        <f t="shared" si="21"/>
        <v>6.92</v>
      </c>
      <c r="H664" s="40">
        <v>6.92</v>
      </c>
      <c r="I664" s="60">
        <f t="shared" si="20"/>
        <v>3.46</v>
      </c>
      <c r="J664" s="61">
        <v>2.4219999999999997</v>
      </c>
    </row>
    <row r="665" spans="1:10" x14ac:dyDescent="0.25">
      <c r="A665" s="15">
        <v>661</v>
      </c>
      <c r="B665" s="37" t="s">
        <v>1149</v>
      </c>
      <c r="C665" s="38" t="s">
        <v>1150</v>
      </c>
      <c r="D665" s="41" t="s">
        <v>13</v>
      </c>
      <c r="E665" s="39">
        <v>2</v>
      </c>
      <c r="F665" s="40">
        <v>222.875</v>
      </c>
      <c r="G665" s="21">
        <f t="shared" si="21"/>
        <v>445.75</v>
      </c>
      <c r="H665" s="40">
        <v>222.875</v>
      </c>
      <c r="I665" s="60">
        <f t="shared" si="20"/>
        <v>111.4375</v>
      </c>
      <c r="J665" s="61">
        <v>78.006249999999994</v>
      </c>
    </row>
    <row r="666" spans="1:10" x14ac:dyDescent="0.25">
      <c r="A666" s="15">
        <v>662</v>
      </c>
      <c r="B666" s="37" t="s">
        <v>1151</v>
      </c>
      <c r="C666" s="38" t="s">
        <v>1152</v>
      </c>
      <c r="D666" s="41" t="s">
        <v>13</v>
      </c>
      <c r="E666" s="39">
        <v>2</v>
      </c>
      <c r="F666" s="40">
        <v>530.25</v>
      </c>
      <c r="G666" s="21">
        <f t="shared" si="21"/>
        <v>1060.5</v>
      </c>
      <c r="H666" s="40">
        <v>530.25</v>
      </c>
      <c r="I666" s="60">
        <f t="shared" si="20"/>
        <v>265.125</v>
      </c>
      <c r="J666" s="61">
        <v>185.58750000000001</v>
      </c>
    </row>
    <row r="667" spans="1:10" x14ac:dyDescent="0.25">
      <c r="A667" s="15">
        <v>663</v>
      </c>
      <c r="B667" s="37" t="s">
        <v>1153</v>
      </c>
      <c r="C667" s="38" t="s">
        <v>1154</v>
      </c>
      <c r="D667" s="41" t="s">
        <v>13</v>
      </c>
      <c r="E667" s="39">
        <v>3</v>
      </c>
      <c r="F667" s="40">
        <v>530.25</v>
      </c>
      <c r="G667" s="21">
        <f t="shared" si="21"/>
        <v>1590.75</v>
      </c>
      <c r="H667" s="40">
        <v>530.25</v>
      </c>
      <c r="I667" s="60">
        <f t="shared" si="20"/>
        <v>265.125</v>
      </c>
      <c r="J667" s="61">
        <v>185.58750000000001</v>
      </c>
    </row>
    <row r="668" spans="1:10" x14ac:dyDescent="0.25">
      <c r="A668" s="15">
        <v>664</v>
      </c>
      <c r="B668" s="37" t="s">
        <v>1155</v>
      </c>
      <c r="C668" s="38" t="s">
        <v>1156</v>
      </c>
      <c r="D668" s="41" t="s">
        <v>13</v>
      </c>
      <c r="E668" s="39">
        <v>3</v>
      </c>
      <c r="F668" s="40">
        <v>11.153</v>
      </c>
      <c r="G668" s="21">
        <f t="shared" si="21"/>
        <v>33.459000000000003</v>
      </c>
      <c r="H668" s="40">
        <v>11.153</v>
      </c>
      <c r="I668" s="60">
        <f t="shared" si="20"/>
        <v>5.5765000000000002</v>
      </c>
      <c r="J668" s="61">
        <v>3.9035500000000001</v>
      </c>
    </row>
    <row r="669" spans="1:10" x14ac:dyDescent="0.25">
      <c r="A669" s="15">
        <v>665</v>
      </c>
      <c r="B669" s="37" t="s">
        <v>1157</v>
      </c>
      <c r="C669" s="38" t="s">
        <v>1158</v>
      </c>
      <c r="D669" s="41" t="s">
        <v>13</v>
      </c>
      <c r="E669" s="39">
        <v>1</v>
      </c>
      <c r="F669" s="40">
        <v>2739.28</v>
      </c>
      <c r="G669" s="21">
        <f t="shared" si="21"/>
        <v>2739.28</v>
      </c>
      <c r="H669" s="40">
        <v>2739.28</v>
      </c>
      <c r="I669" s="60">
        <f t="shared" si="20"/>
        <v>1369.64</v>
      </c>
      <c r="J669" s="61">
        <v>958.74800000000005</v>
      </c>
    </row>
    <row r="670" spans="1:10" x14ac:dyDescent="0.25">
      <c r="A670" s="15">
        <v>666</v>
      </c>
      <c r="B670" s="37" t="s">
        <v>1159</v>
      </c>
      <c r="C670" s="38" t="s">
        <v>1160</v>
      </c>
      <c r="D670" s="41" t="s">
        <v>13</v>
      </c>
      <c r="E670" s="39">
        <v>1</v>
      </c>
      <c r="F670" s="40">
        <v>9.17</v>
      </c>
      <c r="G670" s="21">
        <f t="shared" si="21"/>
        <v>9.17</v>
      </c>
      <c r="H670" s="40">
        <v>9.17</v>
      </c>
      <c r="I670" s="60">
        <f t="shared" si="20"/>
        <v>4.585</v>
      </c>
      <c r="J670" s="61">
        <v>3.2094999999999998</v>
      </c>
    </row>
    <row r="671" spans="1:10" x14ac:dyDescent="0.25">
      <c r="A671" s="15">
        <v>667</v>
      </c>
      <c r="B671" s="37" t="s">
        <v>1161</v>
      </c>
      <c r="C671" s="38" t="s">
        <v>1162</v>
      </c>
      <c r="D671" s="41" t="s">
        <v>13</v>
      </c>
      <c r="E671" s="39">
        <v>1</v>
      </c>
      <c r="F671" s="40">
        <v>8.31</v>
      </c>
      <c r="G671" s="21">
        <f t="shared" si="21"/>
        <v>8.31</v>
      </c>
      <c r="H671" s="40">
        <v>8.31</v>
      </c>
      <c r="I671" s="60">
        <f t="shared" si="20"/>
        <v>4.1550000000000002</v>
      </c>
      <c r="J671" s="61">
        <v>2.9085000000000001</v>
      </c>
    </row>
    <row r="672" spans="1:10" x14ac:dyDescent="0.25">
      <c r="A672" s="15">
        <v>668</v>
      </c>
      <c r="B672" s="37" t="s">
        <v>1163</v>
      </c>
      <c r="C672" s="38" t="s">
        <v>1164</v>
      </c>
      <c r="D672" s="41" t="s">
        <v>13</v>
      </c>
      <c r="E672" s="39">
        <v>1</v>
      </c>
      <c r="F672" s="40">
        <v>68.989999999999995</v>
      </c>
      <c r="G672" s="21">
        <f t="shared" si="21"/>
        <v>68.989999999999995</v>
      </c>
      <c r="H672" s="40">
        <v>68.989999999999995</v>
      </c>
      <c r="I672" s="60">
        <f t="shared" si="20"/>
        <v>34.494999999999997</v>
      </c>
      <c r="J672" s="61">
        <v>24.146499999999996</v>
      </c>
    </row>
    <row r="673" spans="1:10" x14ac:dyDescent="0.25">
      <c r="A673" s="15">
        <v>669</v>
      </c>
      <c r="B673" s="37" t="s">
        <v>1165</v>
      </c>
      <c r="C673" s="38" t="s">
        <v>1166</v>
      </c>
      <c r="D673" s="41" t="s">
        <v>13</v>
      </c>
      <c r="E673" s="39">
        <v>3</v>
      </c>
      <c r="F673" s="40">
        <v>90.13</v>
      </c>
      <c r="G673" s="21">
        <f t="shared" si="21"/>
        <v>270.39</v>
      </c>
      <c r="H673" s="40">
        <v>90.13</v>
      </c>
      <c r="I673" s="60">
        <f t="shared" si="20"/>
        <v>45.064999999999998</v>
      </c>
      <c r="J673" s="61">
        <v>31.545499999999997</v>
      </c>
    </row>
    <row r="674" spans="1:10" x14ac:dyDescent="0.25">
      <c r="A674" s="15">
        <v>670</v>
      </c>
      <c r="B674" s="37" t="s">
        <v>1167</v>
      </c>
      <c r="C674" s="38" t="s">
        <v>1168</v>
      </c>
      <c r="D674" s="41" t="s">
        <v>13</v>
      </c>
      <c r="E674" s="39">
        <v>1</v>
      </c>
      <c r="F674" s="40">
        <v>617.72</v>
      </c>
      <c r="G674" s="21">
        <f t="shared" si="21"/>
        <v>617.72</v>
      </c>
      <c r="H674" s="40">
        <v>617.72</v>
      </c>
      <c r="I674" s="60">
        <f t="shared" si="20"/>
        <v>308.86</v>
      </c>
      <c r="J674" s="61">
        <v>216.202</v>
      </c>
    </row>
    <row r="675" spans="1:10" x14ac:dyDescent="0.25">
      <c r="A675" s="15">
        <v>671</v>
      </c>
      <c r="B675" s="37" t="s">
        <v>1169</v>
      </c>
      <c r="C675" s="38" t="s">
        <v>1170</v>
      </c>
      <c r="D675" s="41" t="s">
        <v>13</v>
      </c>
      <c r="E675" s="39">
        <v>2</v>
      </c>
      <c r="F675" s="40">
        <v>174.66</v>
      </c>
      <c r="G675" s="21">
        <f t="shared" si="21"/>
        <v>349.32</v>
      </c>
      <c r="H675" s="40">
        <v>174.66</v>
      </c>
      <c r="I675" s="60">
        <f t="shared" si="20"/>
        <v>87.33</v>
      </c>
      <c r="J675" s="61">
        <v>61.131</v>
      </c>
    </row>
    <row r="676" spans="1:10" x14ac:dyDescent="0.25">
      <c r="A676" s="15">
        <v>672</v>
      </c>
      <c r="B676" s="37" t="s">
        <v>1171</v>
      </c>
      <c r="C676" s="38" t="s">
        <v>1172</v>
      </c>
      <c r="D676" s="41" t="s">
        <v>13</v>
      </c>
      <c r="E676" s="39">
        <v>1</v>
      </c>
      <c r="F676" s="40">
        <v>260.41500000000002</v>
      </c>
      <c r="G676" s="21">
        <f t="shared" si="21"/>
        <v>260.41500000000002</v>
      </c>
      <c r="H676" s="40">
        <v>260.41500000000002</v>
      </c>
      <c r="I676" s="60">
        <f t="shared" si="20"/>
        <v>130.20750000000001</v>
      </c>
      <c r="J676" s="61">
        <v>91.145250000000004</v>
      </c>
    </row>
    <row r="677" spans="1:10" x14ac:dyDescent="0.25">
      <c r="A677" s="15">
        <v>673</v>
      </c>
      <c r="B677" s="37" t="s">
        <v>1173</v>
      </c>
      <c r="C677" s="38" t="s">
        <v>1174</v>
      </c>
      <c r="D677" s="41" t="s">
        <v>13</v>
      </c>
      <c r="E677" s="39">
        <v>4</v>
      </c>
      <c r="F677" s="40">
        <v>46.27</v>
      </c>
      <c r="G677" s="21">
        <f t="shared" si="21"/>
        <v>185.08</v>
      </c>
      <c r="H677" s="40">
        <v>46.27</v>
      </c>
      <c r="I677" s="60">
        <f t="shared" si="20"/>
        <v>23.135000000000002</v>
      </c>
      <c r="J677" s="61">
        <v>16.194500000000001</v>
      </c>
    </row>
    <row r="678" spans="1:10" x14ac:dyDescent="0.25">
      <c r="A678" s="15">
        <v>674</v>
      </c>
      <c r="B678" s="37" t="s">
        <v>1175</v>
      </c>
      <c r="C678" s="38" t="s">
        <v>1176</v>
      </c>
      <c r="D678" s="41" t="s">
        <v>13</v>
      </c>
      <c r="E678" s="39">
        <v>3</v>
      </c>
      <c r="F678" s="40">
        <v>36.735999999999997</v>
      </c>
      <c r="G678" s="21">
        <f t="shared" si="21"/>
        <v>110.208</v>
      </c>
      <c r="H678" s="40">
        <v>36.735999999999997</v>
      </c>
      <c r="I678" s="60">
        <f t="shared" si="20"/>
        <v>18.367999999999999</v>
      </c>
      <c r="J678" s="61">
        <v>12.857599999999998</v>
      </c>
    </row>
    <row r="679" spans="1:10" x14ac:dyDescent="0.25">
      <c r="A679" s="15">
        <v>675</v>
      </c>
      <c r="B679" s="37" t="s">
        <v>1177</v>
      </c>
      <c r="C679" s="38" t="s">
        <v>1178</v>
      </c>
      <c r="D679" s="41" t="s">
        <v>13</v>
      </c>
      <c r="E679" s="39">
        <v>1</v>
      </c>
      <c r="F679" s="40">
        <v>179.4</v>
      </c>
      <c r="G679" s="21">
        <f t="shared" si="21"/>
        <v>179.4</v>
      </c>
      <c r="H679" s="40">
        <v>179.4</v>
      </c>
      <c r="I679" s="60">
        <f t="shared" si="20"/>
        <v>89.7</v>
      </c>
      <c r="J679" s="61">
        <v>62.790000000000006</v>
      </c>
    </row>
    <row r="680" spans="1:10" x14ac:dyDescent="0.25">
      <c r="A680" s="15">
        <v>676</v>
      </c>
      <c r="B680" s="37" t="s">
        <v>1179</v>
      </c>
      <c r="C680" s="38" t="s">
        <v>1180</v>
      </c>
      <c r="D680" s="41" t="s">
        <v>13</v>
      </c>
      <c r="E680" s="39">
        <v>1</v>
      </c>
      <c r="F680" s="40">
        <v>69.2</v>
      </c>
      <c r="G680" s="21">
        <f t="shared" si="21"/>
        <v>69.2</v>
      </c>
      <c r="H680" s="40">
        <v>69.2</v>
      </c>
      <c r="I680" s="60">
        <f t="shared" si="20"/>
        <v>34.6</v>
      </c>
      <c r="J680" s="61">
        <v>24.22</v>
      </c>
    </row>
    <row r="681" spans="1:10" x14ac:dyDescent="0.25">
      <c r="A681" s="15">
        <v>677</v>
      </c>
      <c r="B681" s="37" t="s">
        <v>1181</v>
      </c>
      <c r="C681" s="38" t="s">
        <v>1182</v>
      </c>
      <c r="D681" s="41" t="s">
        <v>13</v>
      </c>
      <c r="E681" s="39">
        <v>2</v>
      </c>
      <c r="F681" s="40">
        <v>339.57</v>
      </c>
      <c r="G681" s="21">
        <f t="shared" si="21"/>
        <v>679.14</v>
      </c>
      <c r="H681" s="40">
        <v>339.57</v>
      </c>
      <c r="I681" s="60">
        <f t="shared" si="20"/>
        <v>169.785</v>
      </c>
      <c r="J681" s="61">
        <v>118.84949999999999</v>
      </c>
    </row>
    <row r="682" spans="1:10" x14ac:dyDescent="0.25">
      <c r="A682" s="15">
        <v>678</v>
      </c>
      <c r="B682" s="37" t="s">
        <v>1183</v>
      </c>
      <c r="C682" s="38" t="s">
        <v>1184</v>
      </c>
      <c r="D682" s="41" t="s">
        <v>13</v>
      </c>
      <c r="E682" s="39">
        <v>3</v>
      </c>
      <c r="F682" s="40">
        <v>399</v>
      </c>
      <c r="G682" s="21">
        <f t="shared" si="21"/>
        <v>1197</v>
      </c>
      <c r="H682" s="40">
        <v>399</v>
      </c>
      <c r="I682" s="60">
        <f t="shared" si="20"/>
        <v>199.5</v>
      </c>
      <c r="J682" s="61">
        <v>139.65</v>
      </c>
    </row>
    <row r="683" spans="1:10" x14ac:dyDescent="0.25">
      <c r="A683" s="15">
        <v>679</v>
      </c>
      <c r="B683" s="37" t="s">
        <v>1185</v>
      </c>
      <c r="C683" s="38" t="s">
        <v>1186</v>
      </c>
      <c r="D683" s="41" t="s">
        <v>13</v>
      </c>
      <c r="E683" s="39">
        <v>1</v>
      </c>
      <c r="F683" s="40">
        <v>88.78</v>
      </c>
      <c r="G683" s="21">
        <f t="shared" si="21"/>
        <v>88.78</v>
      </c>
      <c r="H683" s="40">
        <v>88.78</v>
      </c>
      <c r="I683" s="60">
        <f t="shared" si="20"/>
        <v>44.39</v>
      </c>
      <c r="J683" s="61">
        <v>31.073</v>
      </c>
    </row>
    <row r="684" spans="1:10" x14ac:dyDescent="0.25">
      <c r="A684" s="15">
        <v>680</v>
      </c>
      <c r="B684" s="37" t="s">
        <v>1187</v>
      </c>
      <c r="C684" s="38" t="s">
        <v>1188</v>
      </c>
      <c r="D684" s="41" t="s">
        <v>13</v>
      </c>
      <c r="E684" s="39">
        <v>1</v>
      </c>
      <c r="F684" s="40">
        <v>419.51</v>
      </c>
      <c r="G684" s="21">
        <f t="shared" si="21"/>
        <v>419.51</v>
      </c>
      <c r="H684" s="40">
        <v>419.51</v>
      </c>
      <c r="I684" s="60">
        <f t="shared" si="20"/>
        <v>209.755</v>
      </c>
      <c r="J684" s="61">
        <v>146.82849999999999</v>
      </c>
    </row>
    <row r="685" spans="1:10" x14ac:dyDescent="0.25">
      <c r="A685" s="15">
        <v>681</v>
      </c>
      <c r="B685" s="37" t="s">
        <v>1189</v>
      </c>
      <c r="C685" s="38" t="s">
        <v>1190</v>
      </c>
      <c r="D685" s="41" t="s">
        <v>13</v>
      </c>
      <c r="E685" s="39">
        <v>1</v>
      </c>
      <c r="F685" s="40">
        <v>380.88</v>
      </c>
      <c r="G685" s="21">
        <f t="shared" si="21"/>
        <v>380.88</v>
      </c>
      <c r="H685" s="40">
        <v>380.88</v>
      </c>
      <c r="I685" s="60">
        <f t="shared" si="20"/>
        <v>190.44</v>
      </c>
      <c r="J685" s="61">
        <v>133.30799999999999</v>
      </c>
    </row>
    <row r="686" spans="1:10" x14ac:dyDescent="0.25">
      <c r="A686" s="15">
        <v>682</v>
      </c>
      <c r="B686" s="37" t="s">
        <v>1191</v>
      </c>
      <c r="C686" s="38" t="s">
        <v>1192</v>
      </c>
      <c r="D686" s="41" t="s">
        <v>13</v>
      </c>
      <c r="E686" s="39">
        <v>2</v>
      </c>
      <c r="F686" s="40">
        <v>21.95</v>
      </c>
      <c r="G686" s="21">
        <f t="shared" si="21"/>
        <v>43.9</v>
      </c>
      <c r="H686" s="40">
        <v>21.95</v>
      </c>
      <c r="I686" s="60">
        <f t="shared" si="20"/>
        <v>10.975</v>
      </c>
      <c r="J686" s="61">
        <v>7.6824999999999992</v>
      </c>
    </row>
    <row r="687" spans="1:10" x14ac:dyDescent="0.25">
      <c r="A687" s="15">
        <v>683</v>
      </c>
      <c r="B687" s="37" t="s">
        <v>1193</v>
      </c>
      <c r="C687" s="38" t="s">
        <v>1194</v>
      </c>
      <c r="D687" s="41" t="s">
        <v>13</v>
      </c>
      <c r="E687" s="39">
        <v>1</v>
      </c>
      <c r="F687" s="40">
        <v>3.927</v>
      </c>
      <c r="G687" s="21">
        <f t="shared" si="21"/>
        <v>3.927</v>
      </c>
      <c r="H687" s="40">
        <v>3.927</v>
      </c>
      <c r="I687" s="60">
        <f t="shared" si="20"/>
        <v>1.9635</v>
      </c>
      <c r="J687" s="61">
        <v>1.3744499999999999</v>
      </c>
    </row>
    <row r="688" spans="1:10" x14ac:dyDescent="0.25">
      <c r="A688" s="15">
        <v>684</v>
      </c>
      <c r="B688" s="37" t="s">
        <v>1195</v>
      </c>
      <c r="C688" s="38" t="s">
        <v>1196</v>
      </c>
      <c r="D688" s="41" t="s">
        <v>13</v>
      </c>
      <c r="E688" s="39">
        <v>1</v>
      </c>
      <c r="F688" s="40">
        <v>3.157</v>
      </c>
      <c r="G688" s="21">
        <f t="shared" si="21"/>
        <v>3.157</v>
      </c>
      <c r="H688" s="40">
        <v>3.157</v>
      </c>
      <c r="I688" s="60">
        <f t="shared" si="20"/>
        <v>1.5785</v>
      </c>
      <c r="J688" s="61">
        <v>1.1049500000000001</v>
      </c>
    </row>
    <row r="689" spans="1:10" x14ac:dyDescent="0.25">
      <c r="A689" s="15">
        <v>685</v>
      </c>
      <c r="B689" s="37" t="s">
        <v>1197</v>
      </c>
      <c r="C689" s="38" t="s">
        <v>1198</v>
      </c>
      <c r="D689" s="41" t="s">
        <v>13</v>
      </c>
      <c r="E689" s="39">
        <v>2</v>
      </c>
      <c r="F689" s="40">
        <v>2.5419999999999998</v>
      </c>
      <c r="G689" s="21">
        <f t="shared" si="21"/>
        <v>5.0839999999999996</v>
      </c>
      <c r="H689" s="40">
        <v>2.5419999999999998</v>
      </c>
      <c r="I689" s="60">
        <f t="shared" si="20"/>
        <v>1.2709999999999999</v>
      </c>
      <c r="J689" s="61">
        <v>0.88969999999999994</v>
      </c>
    </row>
    <row r="690" spans="1:10" x14ac:dyDescent="0.25">
      <c r="A690" s="15">
        <v>686</v>
      </c>
      <c r="B690" s="37" t="s">
        <v>1199</v>
      </c>
      <c r="C690" s="38" t="s">
        <v>1200</v>
      </c>
      <c r="D690" s="41" t="s">
        <v>13</v>
      </c>
      <c r="E690" s="39">
        <v>2</v>
      </c>
      <c r="F690" s="40">
        <v>1.3340000000000001</v>
      </c>
      <c r="G690" s="21">
        <f t="shared" si="21"/>
        <v>2.6680000000000001</v>
      </c>
      <c r="H690" s="40">
        <v>1.3340000000000001</v>
      </c>
      <c r="I690" s="60">
        <f t="shared" si="20"/>
        <v>0.66700000000000004</v>
      </c>
      <c r="J690" s="61">
        <v>0.46689999999999998</v>
      </c>
    </row>
    <row r="691" spans="1:10" x14ac:dyDescent="0.25">
      <c r="A691" s="15">
        <v>687</v>
      </c>
      <c r="B691" s="37" t="s">
        <v>1201</v>
      </c>
      <c r="C691" s="38" t="s">
        <v>1202</v>
      </c>
      <c r="D691" s="41" t="s">
        <v>13</v>
      </c>
      <c r="E691" s="39">
        <v>1</v>
      </c>
      <c r="F691" s="40">
        <v>40.119999999999997</v>
      </c>
      <c r="G691" s="21">
        <f t="shared" si="21"/>
        <v>40.119999999999997</v>
      </c>
      <c r="H691" s="40">
        <v>40.119999999999997</v>
      </c>
      <c r="I691" s="60">
        <f t="shared" si="20"/>
        <v>20.059999999999999</v>
      </c>
      <c r="J691" s="61">
        <v>14.041999999999998</v>
      </c>
    </row>
    <row r="692" spans="1:10" x14ac:dyDescent="0.25">
      <c r="A692" s="15">
        <v>688</v>
      </c>
      <c r="B692" s="37" t="s">
        <v>1203</v>
      </c>
      <c r="C692" s="38" t="s">
        <v>1204</v>
      </c>
      <c r="D692" s="41" t="s">
        <v>13</v>
      </c>
      <c r="E692" s="39">
        <v>1</v>
      </c>
      <c r="F692" s="40">
        <v>374.99</v>
      </c>
      <c r="G692" s="21">
        <f t="shared" si="21"/>
        <v>374.99</v>
      </c>
      <c r="H692" s="40">
        <v>374.99</v>
      </c>
      <c r="I692" s="60">
        <f t="shared" si="20"/>
        <v>187.495</v>
      </c>
      <c r="J692" s="61">
        <v>131.2465</v>
      </c>
    </row>
    <row r="693" spans="1:10" x14ac:dyDescent="0.25">
      <c r="A693" s="15">
        <v>689</v>
      </c>
      <c r="B693" s="37" t="s">
        <v>1205</v>
      </c>
      <c r="C693" s="38" t="s">
        <v>1206</v>
      </c>
      <c r="D693" s="41" t="s">
        <v>13</v>
      </c>
      <c r="E693" s="39">
        <v>2</v>
      </c>
      <c r="F693" s="40">
        <v>0.55000000000000004</v>
      </c>
      <c r="G693" s="21">
        <f t="shared" si="21"/>
        <v>1.1000000000000001</v>
      </c>
      <c r="H693" s="40">
        <v>0.55000000000000004</v>
      </c>
      <c r="I693" s="60">
        <f t="shared" si="20"/>
        <v>0.27500000000000002</v>
      </c>
      <c r="J693" s="61">
        <v>0.1925</v>
      </c>
    </row>
    <row r="694" spans="1:10" x14ac:dyDescent="0.25">
      <c r="A694" s="15">
        <v>690</v>
      </c>
      <c r="B694" s="37" t="s">
        <v>1207</v>
      </c>
      <c r="C694" s="38" t="s">
        <v>1208</v>
      </c>
      <c r="D694" s="41" t="s">
        <v>13</v>
      </c>
      <c r="E694" s="39">
        <v>2</v>
      </c>
      <c r="F694" s="40">
        <v>0.9</v>
      </c>
      <c r="G694" s="21">
        <f t="shared" si="21"/>
        <v>1.8</v>
      </c>
      <c r="H694" s="40">
        <v>0.9</v>
      </c>
      <c r="I694" s="60">
        <f t="shared" si="20"/>
        <v>0.45</v>
      </c>
      <c r="J694" s="61">
        <v>0.315</v>
      </c>
    </row>
    <row r="695" spans="1:10" x14ac:dyDescent="0.25">
      <c r="A695" s="15">
        <v>691</v>
      </c>
      <c r="B695" s="37" t="s">
        <v>1209</v>
      </c>
      <c r="C695" s="38" t="s">
        <v>1210</v>
      </c>
      <c r="D695" s="41" t="s">
        <v>13</v>
      </c>
      <c r="E695" s="39">
        <v>1</v>
      </c>
      <c r="F695" s="40">
        <v>500</v>
      </c>
      <c r="G695" s="21">
        <f t="shared" si="21"/>
        <v>500</v>
      </c>
      <c r="H695" s="40">
        <v>500</v>
      </c>
      <c r="I695" s="60">
        <f t="shared" si="20"/>
        <v>250</v>
      </c>
      <c r="J695" s="61">
        <v>175</v>
      </c>
    </row>
    <row r="696" spans="1:10" x14ac:dyDescent="0.25">
      <c r="A696" s="15">
        <v>692</v>
      </c>
      <c r="B696" s="37" t="s">
        <v>1211</v>
      </c>
      <c r="C696" s="38" t="s">
        <v>1212</v>
      </c>
      <c r="D696" s="41" t="s">
        <v>13</v>
      </c>
      <c r="E696" s="39">
        <v>1</v>
      </c>
      <c r="F696" s="40">
        <v>45.195</v>
      </c>
      <c r="G696" s="21">
        <f t="shared" si="21"/>
        <v>45.195</v>
      </c>
      <c r="H696" s="40">
        <v>45.195</v>
      </c>
      <c r="I696" s="60">
        <f t="shared" si="20"/>
        <v>22.5975</v>
      </c>
      <c r="J696" s="61">
        <v>15.818250000000001</v>
      </c>
    </row>
    <row r="697" spans="1:10" x14ac:dyDescent="0.25">
      <c r="A697" s="15">
        <v>693</v>
      </c>
      <c r="B697" s="37" t="s">
        <v>1213</v>
      </c>
      <c r="C697" s="38" t="s">
        <v>1214</v>
      </c>
      <c r="D697" s="41" t="s">
        <v>13</v>
      </c>
      <c r="E697" s="39">
        <v>1</v>
      </c>
      <c r="F697" s="40">
        <v>146.02500000000001</v>
      </c>
      <c r="G697" s="21">
        <f t="shared" si="21"/>
        <v>146.02500000000001</v>
      </c>
      <c r="H697" s="40">
        <v>146.02500000000001</v>
      </c>
      <c r="I697" s="60">
        <f t="shared" si="20"/>
        <v>73.012500000000003</v>
      </c>
      <c r="J697" s="61">
        <v>51.108750000000001</v>
      </c>
    </row>
    <row r="698" spans="1:10" x14ac:dyDescent="0.25">
      <c r="A698" s="15">
        <v>694</v>
      </c>
      <c r="B698" s="37" t="s">
        <v>1215</v>
      </c>
      <c r="C698" s="38" t="s">
        <v>1216</v>
      </c>
      <c r="D698" s="41" t="s">
        <v>13</v>
      </c>
      <c r="E698" s="39">
        <v>3</v>
      </c>
      <c r="F698" s="40">
        <v>29.41</v>
      </c>
      <c r="G698" s="21">
        <f t="shared" si="21"/>
        <v>88.23</v>
      </c>
      <c r="H698" s="40">
        <v>29.41</v>
      </c>
      <c r="I698" s="60">
        <f t="shared" si="20"/>
        <v>14.705</v>
      </c>
      <c r="J698" s="61">
        <v>10.2935</v>
      </c>
    </row>
    <row r="699" spans="1:10" x14ac:dyDescent="0.25">
      <c r="A699" s="15">
        <v>695</v>
      </c>
      <c r="B699" s="37" t="s">
        <v>1217</v>
      </c>
      <c r="C699" s="38" t="s">
        <v>1218</v>
      </c>
      <c r="D699" s="41" t="s">
        <v>13</v>
      </c>
      <c r="E699" s="39">
        <v>1</v>
      </c>
      <c r="F699" s="40">
        <v>920.74</v>
      </c>
      <c r="G699" s="21">
        <f t="shared" si="21"/>
        <v>920.74</v>
      </c>
      <c r="H699" s="40">
        <v>920.74</v>
      </c>
      <c r="I699" s="60">
        <f t="shared" si="20"/>
        <v>460.37</v>
      </c>
      <c r="J699" s="61">
        <v>322.25900000000001</v>
      </c>
    </row>
    <row r="700" spans="1:10" x14ac:dyDescent="0.25">
      <c r="A700" s="15">
        <v>696</v>
      </c>
      <c r="B700" s="37" t="s">
        <v>1219</v>
      </c>
      <c r="C700" s="38" t="s">
        <v>1220</v>
      </c>
      <c r="D700" s="41" t="s">
        <v>13</v>
      </c>
      <c r="E700" s="39">
        <v>1</v>
      </c>
      <c r="F700" s="40">
        <v>1894.33</v>
      </c>
      <c r="G700" s="21">
        <f t="shared" si="21"/>
        <v>1894.33</v>
      </c>
      <c r="H700" s="40">
        <v>1894.33</v>
      </c>
      <c r="I700" s="60">
        <f t="shared" si="20"/>
        <v>947.16499999999996</v>
      </c>
      <c r="J700" s="61">
        <v>663.01549999999997</v>
      </c>
    </row>
    <row r="701" spans="1:10" x14ac:dyDescent="0.25">
      <c r="A701" s="15">
        <v>697</v>
      </c>
      <c r="B701" s="37" t="s">
        <v>1221</v>
      </c>
      <c r="C701" s="38" t="s">
        <v>1222</v>
      </c>
      <c r="D701" s="41" t="s">
        <v>13</v>
      </c>
      <c r="E701" s="39">
        <v>10</v>
      </c>
      <c r="F701" s="40">
        <v>12.871</v>
      </c>
      <c r="G701" s="42">
        <f t="shared" si="21"/>
        <v>128.71</v>
      </c>
      <c r="H701" s="40">
        <v>12.871</v>
      </c>
      <c r="I701" s="60">
        <f t="shared" si="20"/>
        <v>6.4355000000000002</v>
      </c>
      <c r="J701" s="61">
        <v>4.5048500000000002</v>
      </c>
    </row>
    <row r="702" spans="1:10" x14ac:dyDescent="0.25">
      <c r="A702" s="43"/>
      <c r="B702" s="44" t="s">
        <v>1223</v>
      </c>
      <c r="C702" s="44"/>
      <c r="D702" s="44"/>
      <c r="E702" s="44"/>
      <c r="F702" s="44"/>
      <c r="G702" s="45">
        <f>SUM(G5:G701)</f>
        <v>521203.20599999995</v>
      </c>
      <c r="H702" s="46">
        <v>534897.41</v>
      </c>
      <c r="I702" s="47">
        <f t="shared" si="20"/>
        <v>267448.70500000002</v>
      </c>
      <c r="J702" s="61">
        <f>SUM(J5:J701)</f>
        <v>84744.871049999885</v>
      </c>
    </row>
    <row r="703" spans="1:10" s="51" customFormat="1" x14ac:dyDescent="0.25">
      <c r="A703" s="48"/>
      <c r="B703" s="49"/>
      <c r="C703" s="50"/>
      <c r="E703" s="48"/>
      <c r="F703" s="52"/>
      <c r="G703" s="52"/>
      <c r="H703" s="52"/>
      <c r="I703" s="6"/>
      <c r="J703" s="59"/>
    </row>
    <row r="705" spans="6:9" x14ac:dyDescent="0.25">
      <c r="F705" s="55"/>
      <c r="G705" s="55"/>
      <c r="H705" s="6"/>
    </row>
    <row r="706" spans="6:9" x14ac:dyDescent="0.25">
      <c r="F706" s="48"/>
      <c r="G706" s="48"/>
      <c r="H706" s="48"/>
      <c r="I706" s="56"/>
    </row>
    <row r="707" spans="6:9" x14ac:dyDescent="0.25">
      <c r="G707" s="6"/>
      <c r="H707" s="6"/>
    </row>
    <row r="708" spans="6:9" x14ac:dyDescent="0.25">
      <c r="F708" s="48"/>
      <c r="G708" s="48"/>
      <c r="H708" s="48"/>
      <c r="I708" s="56"/>
    </row>
    <row r="710" spans="6:9" x14ac:dyDescent="0.25">
      <c r="F710" s="48"/>
      <c r="G710" s="48"/>
      <c r="H710" s="48"/>
      <c r="I710" s="56"/>
    </row>
    <row r="712" spans="6:9" x14ac:dyDescent="0.25">
      <c r="F712" s="48"/>
      <c r="G712" s="48"/>
      <c r="H712" s="48"/>
      <c r="I712" s="56"/>
    </row>
  </sheetData>
  <mergeCells count="3">
    <mergeCell ref="A3:I3"/>
    <mergeCell ref="B702:F702"/>
    <mergeCell ref="F705:G70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47E69F781F0A42BF0EE93731F065F9" ma:contentTypeVersion="13" ma:contentTypeDescription="Loo uus dokument" ma:contentTypeScope="" ma:versionID="4331bd819af8e57a00816059cb42d3fc">
  <xsd:schema xmlns:xsd="http://www.w3.org/2001/XMLSchema" xmlns:xs="http://www.w3.org/2001/XMLSchema" xmlns:p="http://schemas.microsoft.com/office/2006/metadata/properties" xmlns:ns2="b1dfab2e-6a80-4abc-b129-4ce8e169f4ed" xmlns:ns3="e0f6cf02-b9af-491e-988d-f5193e6b4f18" targetNamespace="http://schemas.microsoft.com/office/2006/metadata/properties" ma:root="true" ma:fieldsID="c9f2d5d6addaf03d26d62f7e8fc8fdd2" ns2:_="" ns3:_="">
    <xsd:import namespace="b1dfab2e-6a80-4abc-b129-4ce8e169f4ed"/>
    <xsd:import namespace="e0f6cf02-b9af-491e-988d-f5193e6b4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fab2e-6a80-4abc-b129-4ce8e169f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42fc8c34-6131-460a-a028-367db9ee0e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6cf02-b9af-491e-988d-f5193e6b4f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c7c78e-389f-4e72-a828-bf400682af3e}" ma:internalName="TaxCatchAll" ma:showField="CatchAllData" ma:web="e0f6cf02-b9af-491e-988d-f5193e6b4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f6cf02-b9af-491e-988d-f5193e6b4f18" xsi:nil="true"/>
    <lcf76f155ced4ddcb4097134ff3c332f xmlns="b1dfab2e-6a80-4abc-b129-4ce8e169f4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A042A8-43F4-47DC-A8D0-B481CA5397FC}"/>
</file>

<file path=customXml/itemProps2.xml><?xml version="1.0" encoding="utf-8"?>
<ds:datastoreItem xmlns:ds="http://schemas.openxmlformats.org/officeDocument/2006/customXml" ds:itemID="{99CFFA45-C71C-4637-B016-313AD698AFBB}"/>
</file>

<file path=customXml/itemProps3.xml><?xml version="1.0" encoding="utf-8"?>
<ds:datastoreItem xmlns:ds="http://schemas.openxmlformats.org/officeDocument/2006/customXml" ds:itemID="{2840ED19-0571-4CD2-9D23-C25A6D5D9A7B}"/>
</file>

<file path=docMetadata/LabelInfo.xml><?xml version="1.0" encoding="utf-8"?>
<clbl:labelList xmlns:clbl="http://schemas.microsoft.com/office/2020/mipLabelMetadata">
  <clbl:label id="{15cd778b-2b28-4ebc-956c-b5977a36cd28}" enabled="0" method="" siteId="{15cd778b-2b28-4ebc-956c-b5977a36cd2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50+30%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Jekaterina Pekina</dc:creator>
  <cp:lastModifiedBy>Jekaterina Pekina</cp:lastModifiedBy>
  <dcterms:created xsi:type="dcterms:W3CDTF">2025-10-27T06:34:35Z</dcterms:created>
  <dcterms:modified xsi:type="dcterms:W3CDTF">2025-10-27T06:48:02Z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0x010100BF47E69F781F0A42BF0EE93731F065F9</vt:lpwstr>
  </property>
</Properties>
</file>